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<sst xmlns="http://schemas.openxmlformats.org/spreadsheetml/2006/main" count="162" uniqueCount="135">
  <si>
    <r>
      <t>Numeros:</t>
    </r>
    <r>
      <rPr>
        <sz val="10"/>
        <color indexed="8"/>
        <rFont val="Calibri"/>
        <family val="2"/>
      </rPr>
      <t xml:space="preserve"> +56 2 2247 2628    +56 9 8786 5146  </t>
    </r>
  </si>
  <si>
    <r>
      <t>Correo:</t>
    </r>
    <r>
      <rPr>
        <sz val="10"/>
        <color indexed="8"/>
        <rFont val="Calibri"/>
        <family val="2"/>
      </rPr>
      <t xml:space="preserve"> contacto@mudanzasnortesurchile.cl  </t>
    </r>
  </si>
  <si>
    <r>
      <t xml:space="preserve">Dirección: </t>
    </r>
    <r>
      <rPr>
        <sz val="10"/>
        <rFont val="Calibri"/>
        <family val="2"/>
      </rPr>
      <t>Colo Colo 1030, Ñuñoa Región Metropolitana, Chile.</t>
    </r>
  </si>
  <si>
    <t>SU NOMBRE</t>
  </si>
  <si>
    <t>Telef. casa</t>
  </si>
  <si>
    <t>Telefono Oficina</t>
  </si>
  <si>
    <t>Celular</t>
  </si>
  <si>
    <t>Correo Electronico</t>
  </si>
  <si>
    <t>DIRECCION ORIGEN</t>
  </si>
  <si>
    <t>Comuna</t>
  </si>
  <si>
    <t>Tipo  (Casa; dpto)</t>
  </si>
  <si>
    <t>Tamaño Viv.( Mt 2)</t>
  </si>
  <si>
    <t>Tamaño  Bodega (MT 2)</t>
  </si>
  <si>
    <t>(desde donde se cambia)</t>
  </si>
  <si>
    <t>Fecha Estimada de Cambio</t>
  </si>
  <si>
    <t xml:space="preserve"> N° de Habitantes</t>
  </si>
  <si>
    <t>Cap pers Ascensor</t>
  </si>
  <si>
    <t>% Ocupacion Bodega</t>
  </si>
  <si>
    <t>DIRECCION DESTINO</t>
  </si>
  <si>
    <t xml:space="preserve">Comuna </t>
  </si>
  <si>
    <t>Tipo (Casa; dpto)</t>
  </si>
  <si>
    <t>Cap Pers. Ascensor</t>
  </si>
  <si>
    <t>(a donde se cambia)</t>
  </si>
  <si>
    <t>DATOS DE INVENTARIO DE MOBILIARIO</t>
  </si>
  <si>
    <t>LIVING</t>
  </si>
  <si>
    <t>ESTAR</t>
  </si>
  <si>
    <t>PATIO - BODEGA</t>
  </si>
  <si>
    <t>DORMITORIOS</t>
  </si>
  <si>
    <t xml:space="preserve">Cocina </t>
  </si>
  <si>
    <t>MUEBLE</t>
  </si>
  <si>
    <t>M3</t>
  </si>
  <si>
    <t>CANT</t>
  </si>
  <si>
    <t>TOTAL</t>
  </si>
  <si>
    <t>Muebles</t>
  </si>
  <si>
    <t>MT3</t>
  </si>
  <si>
    <t>Cantidad</t>
  </si>
  <si>
    <t>Total</t>
  </si>
  <si>
    <t>Alfombra</t>
  </si>
  <si>
    <t>Alacena</t>
  </si>
  <si>
    <t>Asadera</t>
  </si>
  <si>
    <t>Bancas</t>
  </si>
  <si>
    <t>Bar</t>
  </si>
  <si>
    <t>Banqueta</t>
  </si>
  <si>
    <t>Bicicleta de ejercicio</t>
  </si>
  <si>
    <t>Box King</t>
  </si>
  <si>
    <t>Cocina</t>
  </si>
  <si>
    <t>Bar Licorero</t>
  </si>
  <si>
    <t>Baúl</t>
  </si>
  <si>
    <t>Bicicletas</t>
  </si>
  <si>
    <t>Cajonera</t>
  </si>
  <si>
    <t>Despensa</t>
  </si>
  <si>
    <t>Bergere</t>
  </si>
  <si>
    <t>Escritorio</t>
  </si>
  <si>
    <t>Casa Perro Grande</t>
  </si>
  <si>
    <r>
      <t>Cama</t>
    </r>
    <r>
      <rPr>
        <sz val="11"/>
        <color indexed="18"/>
        <rFont val="Times New Roman"/>
        <family val="1"/>
      </rPr>
      <t xml:space="preserve"> 1 1/2 plazaCama 1 1/2 plaza</t>
    </r>
  </si>
  <si>
    <t>Freezer</t>
  </si>
  <si>
    <t>Biblioteca</t>
  </si>
  <si>
    <t>Futton</t>
  </si>
  <si>
    <t>Macetero Grande</t>
  </si>
  <si>
    <t>Cama 1 plaza</t>
  </si>
  <si>
    <t>Lavadora</t>
  </si>
  <si>
    <t xml:space="preserve"> </t>
  </si>
  <si>
    <t>Biombo</t>
  </si>
  <si>
    <t>Librero chico</t>
  </si>
  <si>
    <t>Maceteros Ch.</t>
  </si>
  <si>
    <t>Cama 2 plazas</t>
  </si>
  <si>
    <t>Lavavajilla</t>
  </si>
  <si>
    <t>Carro licorero</t>
  </si>
  <si>
    <t>Librero Grande</t>
  </si>
  <si>
    <t>Máquina ejerc</t>
  </si>
  <si>
    <t>Cama Nido</t>
  </si>
  <si>
    <t>Microondas</t>
  </si>
  <si>
    <t>Cuadros</t>
  </si>
  <si>
    <t>Mueble Licorero</t>
  </si>
  <si>
    <t>Mecedora</t>
  </si>
  <si>
    <t>Camarote</t>
  </si>
  <si>
    <t>Muebles cocina</t>
  </si>
  <si>
    <t>Equipo stereo</t>
  </si>
  <si>
    <t>Rack Música</t>
  </si>
  <si>
    <t>Mesa de Ping Pong</t>
  </si>
  <si>
    <t>Cómoda</t>
  </si>
  <si>
    <t>Refrigerador</t>
  </si>
  <si>
    <t>Escaño</t>
  </si>
  <si>
    <t>Rack TV</t>
  </si>
  <si>
    <t>Mesa terraza</t>
  </si>
  <si>
    <t xml:space="preserve">Cuadro </t>
  </si>
  <si>
    <t>Secadora</t>
  </si>
  <si>
    <t>Espejo Mural</t>
  </si>
  <si>
    <t>Sofá cama</t>
  </si>
  <si>
    <t>Parrilla gas</t>
  </si>
  <si>
    <t>Cuna</t>
  </si>
  <si>
    <t>Esquinero</t>
  </si>
  <si>
    <t>TV</t>
  </si>
  <si>
    <t>Quitasol</t>
  </si>
  <si>
    <t>Lámpara de pie</t>
  </si>
  <si>
    <t>TOTALES</t>
  </si>
  <si>
    <t>Reposera</t>
  </si>
  <si>
    <t>Escritorio Grande</t>
  </si>
  <si>
    <t>Laterales</t>
  </si>
  <si>
    <t>COMEDOR</t>
  </si>
  <si>
    <t>Sillas terraza</t>
  </si>
  <si>
    <t>Espejo</t>
  </si>
  <si>
    <t>Sillón de Terraza</t>
  </si>
  <si>
    <t xml:space="preserve">Estufa </t>
  </si>
  <si>
    <t>Otros</t>
  </si>
  <si>
    <t>Mesa Arrimo</t>
  </si>
  <si>
    <t>Sofá de Terraza</t>
  </si>
  <si>
    <t xml:space="preserve">Mesa PC </t>
  </si>
  <si>
    <t>Cajas</t>
  </si>
  <si>
    <t>Mesa centro</t>
  </si>
  <si>
    <t>Buffet</t>
  </si>
  <si>
    <t>Mesa TV</t>
  </si>
  <si>
    <t>Colchón 2 plazas</t>
  </si>
  <si>
    <t>Pedestal Marmol</t>
  </si>
  <si>
    <t xml:space="preserve">Carro de Te </t>
  </si>
  <si>
    <t>Mudador</t>
  </si>
  <si>
    <t>Piano cola</t>
  </si>
  <si>
    <t>Cava Vino</t>
  </si>
  <si>
    <t>Mueble Closet</t>
  </si>
  <si>
    <t>Piano vertical</t>
  </si>
  <si>
    <t>Silla</t>
  </si>
  <si>
    <t>Puff</t>
  </si>
  <si>
    <t>Estante</t>
  </si>
  <si>
    <t>Velador</t>
  </si>
  <si>
    <t>Sillones</t>
  </si>
  <si>
    <t>Mesa</t>
  </si>
  <si>
    <t>Sitiales</t>
  </si>
  <si>
    <t>Sillas</t>
  </si>
  <si>
    <t>Sofá 2 cuerpos</t>
  </si>
  <si>
    <t>Sillas Altas</t>
  </si>
  <si>
    <t>Sofá 3 cuerpos</t>
  </si>
  <si>
    <t>Video-DVD</t>
  </si>
  <si>
    <t>Vitrina</t>
  </si>
  <si>
    <t>Sub Total  Cubicación</t>
  </si>
  <si>
    <t>Mts 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</si>
</sst>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D&quot; de &quot;MMMM&quot; de &quot;YYYY;@"/>
    <numFmt numFmtId="167" formatCode="0.0%"/>
    <numFmt numFmtId="168" formatCode="0.00"/>
    <numFmt numFmtId="169" formatCode="0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b/>
      <sz val="10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sz val="10"/>
      <color indexed="18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sz val="10"/>
      <color indexed="56"/>
      <name val="Calibri"/>
      <family val="2"/>
    </font>
    <font>
      <b/>
      <i/>
      <sz val="10"/>
      <color indexed="54"/>
      <name val="Calibri"/>
      <family val="2"/>
    </font>
    <font>
      <i/>
      <sz val="10"/>
      <name val="Calibri"/>
      <family val="2"/>
    </font>
    <font>
      <sz val="11"/>
      <color indexed="18"/>
      <name val="Times New Roman"/>
      <family val="1"/>
    </font>
    <font>
      <i/>
      <sz val="10"/>
      <color indexed="10"/>
      <name val="Calibri"/>
      <family val="2"/>
    </font>
    <font>
      <sz val="10"/>
      <color indexed="54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1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49"/>
      </bottom>
    </border>
    <border>
      <left style="thin">
        <color indexed="62"/>
      </left>
      <right style="thin">
        <color indexed="6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2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2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medium">
        <color indexed="49"/>
      </top>
      <bottom style="medium">
        <color indexed="49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>
        <color indexed="63"/>
      </left>
      <right style="thin">
        <color indexed="62"/>
      </right>
      <top style="thin">
        <color indexed="31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31"/>
      </top>
      <bottom>
        <color indexed="63"/>
      </bottom>
    </border>
    <border>
      <left style="thin">
        <color indexed="62"/>
      </left>
      <right style="thin">
        <color indexed="62"/>
      </right>
      <top style="medium">
        <color indexed="49"/>
      </top>
      <bottom>
        <color indexed="63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2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22"/>
      </top>
      <bottom style="thin">
        <color indexed="31"/>
      </bottom>
    </border>
    <border>
      <left style="thin">
        <color indexed="18"/>
      </left>
      <right style="thin">
        <color indexed="18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30"/>
      </top>
      <bottom style="thin">
        <color indexed="30"/>
      </bottom>
    </border>
    <border>
      <left style="thin">
        <color indexed="6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44"/>
      </top>
      <bottom>
        <color indexed="63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medium">
        <color indexed="62"/>
      </right>
      <top style="thin">
        <color indexed="62"/>
      </top>
      <bottom style="thick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93">
    <xf numFmtId="164" fontId="0" fillId="0" borderId="0" xfId="0" applyAlignment="1">
      <alignment/>
    </xf>
    <xf numFmtId="164" fontId="1" fillId="0" borderId="0" xfId="22">
      <alignment/>
      <protection/>
    </xf>
    <xf numFmtId="164" fontId="2" fillId="0" borderId="0" xfId="22" applyFont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2" borderId="1" xfId="21" applyFont="1" applyFill="1" applyBorder="1">
      <alignment/>
      <protection/>
    </xf>
    <xf numFmtId="164" fontId="7" fillId="3" borderId="1" xfId="21" applyFont="1" applyFill="1" applyBorder="1" applyAlignment="1" applyProtection="1">
      <alignment horizontal="left"/>
      <protection locked="0"/>
    </xf>
    <xf numFmtId="164" fontId="6" fillId="3" borderId="2" xfId="21" applyNumberFormat="1" applyFont="1" applyFill="1" applyBorder="1" applyAlignment="1" applyProtection="1">
      <alignment horizontal="center"/>
      <protection/>
    </xf>
    <xf numFmtId="164" fontId="6" fillId="3" borderId="1" xfId="21" applyFont="1" applyFill="1" applyBorder="1" applyAlignment="1" applyProtection="1">
      <alignment horizontal="center"/>
      <protection locked="0"/>
    </xf>
    <xf numFmtId="164" fontId="6" fillId="3" borderId="1" xfId="21" applyFont="1" applyFill="1" applyBorder="1" applyAlignment="1" applyProtection="1">
      <alignment horizontal="center"/>
      <protection/>
    </xf>
    <xf numFmtId="164" fontId="6" fillId="3" borderId="1" xfId="20" applyNumberFormat="1" applyFont="1" applyFill="1" applyBorder="1" applyAlignment="1" applyProtection="1">
      <alignment horizontal="center"/>
      <protection/>
    </xf>
    <xf numFmtId="164" fontId="6" fillId="3" borderId="1" xfId="20" applyNumberFormat="1" applyFont="1" applyFill="1" applyBorder="1" applyAlignment="1" applyProtection="1">
      <alignment horizontal="center"/>
      <protection locked="0"/>
    </xf>
    <xf numFmtId="164" fontId="6" fillId="3" borderId="3" xfId="21" applyFont="1" applyFill="1" applyBorder="1" applyAlignment="1" applyProtection="1">
      <alignment horizontal="center"/>
      <protection/>
    </xf>
    <xf numFmtId="164" fontId="9" fillId="3" borderId="1" xfId="20" applyNumberFormat="1" applyFont="1" applyFill="1" applyBorder="1" applyAlignment="1" applyProtection="1">
      <alignment horizontal="center"/>
      <protection locked="0"/>
    </xf>
    <xf numFmtId="164" fontId="6" fillId="3" borderId="0" xfId="21" applyFont="1" applyFill="1" applyBorder="1" applyProtection="1">
      <alignment/>
      <protection/>
    </xf>
    <xf numFmtId="164" fontId="7" fillId="3" borderId="0" xfId="21" applyFont="1" applyFill="1" applyBorder="1" applyAlignment="1" applyProtection="1">
      <alignment/>
      <protection/>
    </xf>
    <xf numFmtId="164" fontId="7" fillId="3" borderId="0" xfId="21" applyFont="1" applyFill="1" applyBorder="1" applyAlignment="1" applyProtection="1">
      <alignment horizontal="center"/>
      <protection/>
    </xf>
    <xf numFmtId="164" fontId="7" fillId="3" borderId="0" xfId="21" applyNumberFormat="1" applyFont="1" applyFill="1" applyBorder="1" applyAlignment="1" applyProtection="1">
      <alignment horizontal="center"/>
      <protection/>
    </xf>
    <xf numFmtId="164" fontId="7" fillId="3" borderId="0" xfId="21" applyFont="1" applyFill="1" applyBorder="1" applyAlignment="1" applyProtection="1">
      <alignment horizontal="left"/>
      <protection/>
    </xf>
    <xf numFmtId="164" fontId="6" fillId="3" borderId="0" xfId="21" applyFont="1" applyFill="1" applyBorder="1" applyAlignment="1" applyProtection="1">
      <alignment horizontal="center"/>
      <protection/>
    </xf>
    <xf numFmtId="164" fontId="10" fillId="3" borderId="0" xfId="21" applyNumberFormat="1" applyFont="1" applyFill="1" applyBorder="1" applyAlignment="1" applyProtection="1">
      <alignment horizontal="center"/>
      <protection/>
    </xf>
    <xf numFmtId="164" fontId="9" fillId="3" borderId="0" xfId="20" applyNumberFormat="1" applyFont="1" applyFill="1" applyBorder="1" applyAlignment="1" applyProtection="1">
      <alignment horizontal="center"/>
      <protection/>
    </xf>
    <xf numFmtId="164" fontId="5" fillId="3" borderId="0" xfId="21" applyFont="1" applyFill="1" applyBorder="1" applyProtection="1">
      <alignment/>
      <protection/>
    </xf>
    <xf numFmtId="164" fontId="5" fillId="3" borderId="0" xfId="21" applyFont="1" applyFill="1" applyProtection="1">
      <alignment/>
      <protection/>
    </xf>
    <xf numFmtId="164" fontId="5" fillId="3" borderId="0" xfId="21" applyFont="1" applyFill="1">
      <alignment/>
      <protection/>
    </xf>
    <xf numFmtId="164" fontId="6" fillId="2" borderId="4" xfId="21" applyFont="1" applyFill="1" applyBorder="1">
      <alignment/>
      <protection/>
    </xf>
    <xf numFmtId="164" fontId="7" fillId="3" borderId="4" xfId="21" applyFont="1" applyFill="1" applyBorder="1" applyAlignment="1" applyProtection="1">
      <alignment/>
      <protection locked="0"/>
    </xf>
    <xf numFmtId="164" fontId="7" fillId="3" borderId="5" xfId="21" applyFont="1" applyFill="1" applyBorder="1" applyAlignment="1" applyProtection="1">
      <alignment/>
      <protection locked="0"/>
    </xf>
    <xf numFmtId="164" fontId="7" fillId="3" borderId="5" xfId="21" applyFont="1" applyFill="1" applyBorder="1" applyAlignment="1" applyProtection="1">
      <alignment horizontal="right"/>
      <protection locked="0"/>
    </xf>
    <xf numFmtId="164" fontId="7" fillId="3" borderId="6" xfId="21" applyFont="1" applyFill="1" applyBorder="1" applyAlignment="1" applyProtection="1">
      <alignment/>
      <protection locked="0"/>
    </xf>
    <xf numFmtId="164" fontId="6" fillId="2" borderId="1" xfId="21" applyFont="1" applyFill="1" applyBorder="1" applyAlignment="1">
      <alignment/>
      <protection/>
    </xf>
    <xf numFmtId="164" fontId="6" fillId="3" borderId="7" xfId="21" applyFont="1" applyFill="1" applyBorder="1" applyAlignment="1" applyProtection="1">
      <alignment horizontal="left"/>
      <protection locked="0"/>
    </xf>
    <xf numFmtId="164" fontId="6" fillId="2" borderId="8" xfId="21" applyFont="1" applyFill="1" applyBorder="1" applyAlignment="1" applyProtection="1">
      <alignment/>
      <protection/>
    </xf>
    <xf numFmtId="164" fontId="6" fillId="2" borderId="9" xfId="21" applyFont="1" applyFill="1" applyBorder="1" applyAlignment="1" applyProtection="1">
      <alignment/>
      <protection/>
    </xf>
    <xf numFmtId="164" fontId="6" fillId="3" borderId="10" xfId="21" applyFont="1" applyFill="1" applyBorder="1" applyAlignment="1" applyProtection="1">
      <alignment horizontal="left"/>
      <protection locked="0"/>
    </xf>
    <xf numFmtId="164" fontId="6" fillId="2" borderId="11" xfId="21" applyFont="1" applyFill="1" applyBorder="1" applyAlignment="1">
      <alignment/>
      <protection/>
    </xf>
    <xf numFmtId="164" fontId="6" fillId="2" borderId="12" xfId="21" applyFont="1" applyFill="1" applyBorder="1" applyAlignment="1">
      <alignment/>
      <protection/>
    </xf>
    <xf numFmtId="164" fontId="6" fillId="2" borderId="2" xfId="21" applyFont="1" applyFill="1" applyBorder="1" applyAlignment="1" applyProtection="1">
      <alignment/>
      <protection/>
    </xf>
    <xf numFmtId="164" fontId="6" fillId="2" borderId="3" xfId="21" applyFont="1" applyFill="1" applyBorder="1" applyAlignment="1" applyProtection="1">
      <alignment/>
      <protection/>
    </xf>
    <xf numFmtId="164" fontId="6" fillId="3" borderId="13" xfId="21" applyFont="1" applyFill="1" applyBorder="1" applyAlignment="1" applyProtection="1">
      <alignment horizontal="center"/>
      <protection locked="0"/>
    </xf>
    <xf numFmtId="164" fontId="6" fillId="0" borderId="2" xfId="21" applyFont="1" applyFill="1" applyBorder="1" applyProtection="1">
      <alignment/>
      <protection/>
    </xf>
    <xf numFmtId="165" fontId="6" fillId="0" borderId="14" xfId="21" applyNumberFormat="1" applyFont="1" applyFill="1" applyBorder="1" applyAlignment="1" applyProtection="1">
      <alignment horizontal="center"/>
      <protection/>
    </xf>
    <xf numFmtId="164" fontId="6" fillId="0" borderId="14" xfId="21" applyFont="1" applyFill="1" applyBorder="1" applyProtection="1">
      <alignment/>
      <protection/>
    </xf>
    <xf numFmtId="164" fontId="6" fillId="0" borderId="3" xfId="21" applyFont="1" applyFill="1" applyBorder="1" applyProtection="1">
      <alignment/>
      <protection/>
    </xf>
    <xf numFmtId="164" fontId="6" fillId="3" borderId="1" xfId="21" applyFont="1" applyFill="1" applyBorder="1" applyProtection="1">
      <alignment/>
      <protection/>
    </xf>
    <xf numFmtId="164" fontId="11" fillId="3" borderId="1" xfId="21" applyFont="1" applyFill="1" applyBorder="1" applyAlignment="1" applyProtection="1">
      <alignment horizontal="center" wrapText="1"/>
      <protection/>
    </xf>
    <xf numFmtId="166" fontId="11" fillId="3" borderId="9" xfId="21" applyNumberFormat="1" applyFont="1" applyFill="1" applyBorder="1" applyAlignment="1" applyProtection="1">
      <alignment horizontal="center"/>
      <protection locked="0"/>
    </xf>
    <xf numFmtId="164" fontId="6" fillId="2" borderId="11" xfId="21" applyFont="1" applyFill="1" applyBorder="1" applyAlignment="1" applyProtection="1">
      <alignment/>
      <protection/>
    </xf>
    <xf numFmtId="164" fontId="6" fillId="2" borderId="12" xfId="21" applyFont="1" applyFill="1" applyBorder="1" applyAlignment="1" applyProtection="1">
      <alignment/>
      <protection/>
    </xf>
    <xf numFmtId="164" fontId="6" fillId="2" borderId="15" xfId="21" applyFont="1" applyFill="1" applyBorder="1" applyAlignment="1" applyProtection="1">
      <alignment/>
      <protection/>
    </xf>
    <xf numFmtId="164" fontId="6" fillId="3" borderId="1" xfId="21" applyNumberFormat="1" applyFont="1" applyFill="1" applyBorder="1" applyAlignment="1" applyProtection="1">
      <alignment horizontal="center"/>
      <protection locked="0"/>
    </xf>
    <xf numFmtId="164" fontId="6" fillId="2" borderId="1" xfId="21" applyFont="1" applyFill="1" applyBorder="1" applyAlignment="1" applyProtection="1">
      <alignment horizontal="center"/>
      <protection/>
    </xf>
    <xf numFmtId="167" fontId="6" fillId="3" borderId="13" xfId="21" applyNumberFormat="1" applyFont="1" applyFill="1" applyBorder="1" applyAlignment="1" applyProtection="1">
      <alignment horizontal="center"/>
      <protection locked="0"/>
    </xf>
    <xf numFmtId="164" fontId="12" fillId="3" borderId="2" xfId="21" applyFont="1" applyFill="1" applyBorder="1" applyProtection="1">
      <alignment/>
      <protection/>
    </xf>
    <xf numFmtId="165" fontId="12" fillId="3" borderId="14" xfId="21" applyNumberFormat="1" applyFont="1" applyFill="1" applyBorder="1" applyAlignment="1" applyProtection="1">
      <alignment horizontal="center"/>
      <protection/>
    </xf>
    <xf numFmtId="164" fontId="12" fillId="3" borderId="14" xfId="21" applyFont="1" applyFill="1" applyBorder="1" applyAlignment="1" applyProtection="1">
      <alignment horizontal="center"/>
      <protection/>
    </xf>
    <xf numFmtId="164" fontId="12" fillId="3" borderId="3" xfId="21" applyFont="1" applyFill="1" applyBorder="1" applyAlignment="1" applyProtection="1">
      <alignment horizontal="center"/>
      <protection/>
    </xf>
    <xf numFmtId="164" fontId="13" fillId="3" borderId="1" xfId="21" applyFont="1" applyFill="1" applyBorder="1" applyAlignment="1" applyProtection="1">
      <alignment horizontal="center"/>
      <protection locked="0"/>
    </xf>
    <xf numFmtId="164" fontId="13" fillId="3" borderId="0" xfId="21" applyFont="1" applyFill="1" applyProtection="1">
      <alignment/>
      <protection/>
    </xf>
    <xf numFmtId="164" fontId="13" fillId="3" borderId="0" xfId="21" applyFont="1" applyFill="1">
      <alignment/>
      <protection/>
    </xf>
    <xf numFmtId="164" fontId="13" fillId="3" borderId="0" xfId="21" applyFont="1" applyFill="1" applyProtection="1">
      <alignment/>
      <protection locked="0"/>
    </xf>
    <xf numFmtId="164" fontId="6" fillId="3" borderId="0" xfId="21" applyFont="1" applyFill="1" applyBorder="1" applyAlignment="1">
      <alignment horizontal="center"/>
      <protection/>
    </xf>
    <xf numFmtId="164" fontId="7" fillId="3" borderId="0" xfId="21" applyFont="1" applyFill="1" applyBorder="1" applyAlignment="1">
      <alignment/>
      <protection/>
    </xf>
    <xf numFmtId="164" fontId="5" fillId="3" borderId="0" xfId="21" applyFont="1" applyFill="1" applyBorder="1">
      <alignment/>
      <protection/>
    </xf>
    <xf numFmtId="164" fontId="6" fillId="2" borderId="16" xfId="21" applyFont="1" applyFill="1" applyBorder="1">
      <alignment/>
      <protection/>
    </xf>
    <xf numFmtId="164" fontId="7" fillId="3" borderId="2" xfId="21" applyFont="1" applyFill="1" applyBorder="1" applyAlignment="1" applyProtection="1">
      <alignment horizontal="left"/>
      <protection locked="0"/>
    </xf>
    <xf numFmtId="164" fontId="7" fillId="3" borderId="14" xfId="21" applyFont="1" applyFill="1" applyBorder="1" applyAlignment="1">
      <alignment horizontal="left"/>
      <protection/>
    </xf>
    <xf numFmtId="164" fontId="7" fillId="3" borderId="14" xfId="21" applyFont="1" applyFill="1" applyBorder="1" applyAlignment="1" applyProtection="1">
      <alignment horizontal="left"/>
      <protection locked="0"/>
    </xf>
    <xf numFmtId="164" fontId="7" fillId="3" borderId="3" xfId="21" applyFont="1" applyFill="1" applyBorder="1" applyAlignment="1" applyProtection="1">
      <alignment horizontal="left"/>
      <protection/>
    </xf>
    <xf numFmtId="164" fontId="6" fillId="2" borderId="1" xfId="21" applyFont="1" applyFill="1" applyBorder="1" applyAlignment="1" applyProtection="1">
      <alignment/>
      <protection/>
    </xf>
    <xf numFmtId="164" fontId="6" fillId="3" borderId="13" xfId="21" applyFont="1" applyFill="1" applyBorder="1" applyAlignment="1" applyProtection="1">
      <alignment horizontal="left"/>
      <protection locked="0"/>
    </xf>
    <xf numFmtId="164" fontId="6" fillId="3" borderId="1" xfId="21" applyFont="1" applyFill="1" applyBorder="1" applyAlignment="1" applyProtection="1">
      <alignment horizontal="left"/>
      <protection locked="0"/>
    </xf>
    <xf numFmtId="164" fontId="6" fillId="2" borderId="2" xfId="21" applyFont="1" applyFill="1" applyBorder="1" applyAlignment="1">
      <alignment/>
      <protection/>
    </xf>
    <xf numFmtId="164" fontId="6" fillId="2" borderId="3" xfId="21" applyFont="1" applyFill="1" applyBorder="1" applyAlignment="1">
      <alignment/>
      <protection/>
    </xf>
    <xf numFmtId="164" fontId="7" fillId="3" borderId="2" xfId="21" applyFont="1" applyFill="1" applyBorder="1" applyAlignment="1" applyProtection="1">
      <alignment horizontal="center"/>
      <protection/>
    </xf>
    <xf numFmtId="164" fontId="7" fillId="3" borderId="12" xfId="21" applyNumberFormat="1" applyFont="1" applyFill="1" applyBorder="1" applyAlignment="1" applyProtection="1">
      <alignment horizontal="center"/>
      <protection/>
    </xf>
    <xf numFmtId="164" fontId="14" fillId="0" borderId="2" xfId="21" applyFont="1" applyFill="1" applyBorder="1" applyProtection="1">
      <alignment/>
      <protection/>
    </xf>
    <xf numFmtId="165" fontId="14" fillId="0" borderId="14" xfId="21" applyNumberFormat="1" applyFont="1" applyFill="1" applyBorder="1" applyAlignment="1" applyProtection="1">
      <alignment horizontal="center"/>
      <protection/>
    </xf>
    <xf numFmtId="164" fontId="14" fillId="0" borderId="14" xfId="21" applyFont="1" applyFill="1" applyBorder="1" applyProtection="1">
      <alignment/>
      <protection/>
    </xf>
    <xf numFmtId="164" fontId="14" fillId="0" borderId="3" xfId="21" applyFont="1" applyFill="1" applyBorder="1" applyProtection="1">
      <alignment/>
      <protection/>
    </xf>
    <xf numFmtId="164" fontId="6" fillId="3" borderId="17" xfId="21" applyFont="1" applyFill="1" applyBorder="1" applyProtection="1">
      <alignment/>
      <protection/>
    </xf>
    <xf numFmtId="164" fontId="15" fillId="3" borderId="0" xfId="21" applyFont="1" applyFill="1" applyBorder="1" applyAlignment="1" applyProtection="1">
      <alignment horizontal="center"/>
      <protection/>
    </xf>
    <xf numFmtId="165" fontId="7" fillId="3" borderId="0" xfId="21" applyNumberFormat="1" applyFont="1" applyFill="1" applyBorder="1" applyAlignment="1" applyProtection="1">
      <alignment horizontal="center"/>
      <protection/>
    </xf>
    <xf numFmtId="164" fontId="12" fillId="3" borderId="0" xfId="21" applyFont="1" applyFill="1" applyBorder="1" applyProtection="1">
      <alignment/>
      <protection/>
    </xf>
    <xf numFmtId="164" fontId="12" fillId="3" borderId="5" xfId="21" applyFont="1" applyFill="1" applyBorder="1" applyProtection="1">
      <alignment/>
      <protection/>
    </xf>
    <xf numFmtId="164" fontId="16" fillId="3" borderId="1" xfId="21" applyFont="1" applyFill="1" applyBorder="1" applyAlignment="1" applyProtection="1">
      <alignment horizontal="center"/>
      <protection locked="0"/>
    </xf>
    <xf numFmtId="164" fontId="3" fillId="0" borderId="0" xfId="22" applyFont="1">
      <alignment/>
      <protection/>
    </xf>
    <xf numFmtId="164" fontId="17" fillId="4" borderId="11" xfId="21" applyFont="1" applyFill="1" applyBorder="1" applyProtection="1">
      <alignment/>
      <protection/>
    </xf>
    <xf numFmtId="164" fontId="17" fillId="4" borderId="13" xfId="21" applyFont="1" applyFill="1" applyBorder="1" applyProtection="1">
      <alignment/>
      <protection/>
    </xf>
    <xf numFmtId="164" fontId="18" fillId="4" borderId="13" xfId="21" applyFont="1" applyFill="1" applyBorder="1" applyProtection="1">
      <alignment/>
      <protection/>
    </xf>
    <xf numFmtId="164" fontId="5" fillId="4" borderId="13" xfId="21" applyFont="1" applyFill="1" applyBorder="1" applyProtection="1">
      <alignment/>
      <protection/>
    </xf>
    <xf numFmtId="164" fontId="5" fillId="4" borderId="9" xfId="21" applyFont="1" applyFill="1" applyBorder="1" applyProtection="1">
      <alignment/>
      <protection/>
    </xf>
    <xf numFmtId="164" fontId="5" fillId="0" borderId="0" xfId="21" applyFont="1" applyProtection="1">
      <alignment/>
      <protection/>
    </xf>
    <xf numFmtId="164" fontId="6" fillId="5" borderId="18" xfId="21" applyFont="1" applyFill="1" applyBorder="1" applyAlignment="1" applyProtection="1">
      <alignment horizontal="center"/>
      <protection/>
    </xf>
    <xf numFmtId="164" fontId="6" fillId="4" borderId="19" xfId="21" applyFont="1" applyFill="1" applyBorder="1" applyAlignment="1" applyProtection="1">
      <alignment horizontal="center"/>
      <protection/>
    </xf>
    <xf numFmtId="164" fontId="6" fillId="6" borderId="20" xfId="21" applyFont="1" applyFill="1" applyBorder="1" applyAlignment="1" applyProtection="1">
      <alignment horizontal="center"/>
      <protection/>
    </xf>
    <xf numFmtId="164" fontId="6" fillId="4" borderId="21" xfId="21" applyFont="1" applyFill="1" applyBorder="1" applyAlignment="1" applyProtection="1">
      <alignment horizontal="center"/>
      <protection/>
    </xf>
    <xf numFmtId="164" fontId="6" fillId="7" borderId="22" xfId="21" applyFont="1" applyFill="1" applyBorder="1" applyAlignment="1" applyProtection="1">
      <alignment horizontal="center"/>
      <protection/>
    </xf>
    <xf numFmtId="164" fontId="6" fillId="0" borderId="23" xfId="21" applyFont="1" applyBorder="1" applyAlignment="1" applyProtection="1">
      <alignment horizontal="center"/>
      <protection/>
    </xf>
    <xf numFmtId="164" fontId="6" fillId="0" borderId="23" xfId="21" applyFont="1" applyBorder="1" applyProtection="1">
      <alignment/>
      <protection/>
    </xf>
    <xf numFmtId="164" fontId="6" fillId="0" borderId="23" xfId="21" applyFont="1" applyFill="1" applyBorder="1" applyAlignment="1" applyProtection="1">
      <alignment horizontal="center"/>
      <protection/>
    </xf>
    <xf numFmtId="164" fontId="6" fillId="0" borderId="24" xfId="21" applyFont="1" applyFill="1" applyBorder="1" applyAlignment="1" applyProtection="1">
      <alignment horizontal="center"/>
      <protection/>
    </xf>
    <xf numFmtId="164" fontId="13" fillId="0" borderId="25" xfId="21" applyFont="1" applyBorder="1" applyProtection="1">
      <alignment/>
      <protection/>
    </xf>
    <xf numFmtId="168" fontId="13" fillId="0" borderId="25" xfId="21" applyNumberFormat="1" applyFont="1" applyBorder="1" applyAlignment="1" applyProtection="1">
      <alignment horizontal="center"/>
      <protection/>
    </xf>
    <xf numFmtId="169" fontId="13" fillId="8" borderId="25" xfId="21" applyNumberFormat="1" applyFont="1" applyFill="1" applyBorder="1" applyAlignment="1" applyProtection="1">
      <alignment horizontal="center"/>
      <protection locked="0"/>
    </xf>
    <xf numFmtId="168" fontId="13" fillId="0" borderId="25" xfId="21" applyNumberFormat="1" applyFont="1" applyBorder="1" applyAlignment="1">
      <alignment horizontal="center"/>
      <protection/>
    </xf>
    <xf numFmtId="164" fontId="13" fillId="8" borderId="25" xfId="21" applyFont="1" applyFill="1" applyBorder="1" applyAlignment="1" applyProtection="1">
      <alignment horizontal="center"/>
      <protection locked="0"/>
    </xf>
    <xf numFmtId="168" fontId="13" fillId="0" borderId="25" xfId="21" applyNumberFormat="1" applyFont="1" applyFill="1" applyBorder="1" applyAlignment="1" applyProtection="1">
      <alignment horizontal="center"/>
      <protection/>
    </xf>
    <xf numFmtId="164" fontId="13" fillId="0" borderId="25" xfId="21" applyFont="1" applyBorder="1">
      <alignment/>
      <protection/>
    </xf>
    <xf numFmtId="164" fontId="13" fillId="3" borderId="25" xfId="21" applyFont="1" applyFill="1" applyBorder="1" applyAlignment="1" applyProtection="1">
      <alignment horizontal="left"/>
      <protection/>
    </xf>
    <xf numFmtId="164" fontId="13" fillId="0" borderId="26" xfId="21" applyFont="1" applyBorder="1" applyProtection="1">
      <alignment/>
      <protection/>
    </xf>
    <xf numFmtId="168" fontId="13" fillId="0" borderId="26" xfId="21" applyNumberFormat="1" applyFont="1" applyFill="1" applyBorder="1" applyAlignment="1" applyProtection="1">
      <alignment horizontal="center"/>
      <protection/>
    </xf>
    <xf numFmtId="164" fontId="13" fillId="8" borderId="26" xfId="21" applyFont="1" applyFill="1" applyBorder="1" applyAlignment="1" applyProtection="1">
      <alignment horizontal="center"/>
      <protection locked="0"/>
    </xf>
    <xf numFmtId="164" fontId="13" fillId="0" borderId="25" xfId="21" applyFont="1" applyFill="1" applyBorder="1" applyProtection="1">
      <alignment/>
      <protection/>
    </xf>
    <xf numFmtId="164" fontId="13" fillId="0" borderId="27" xfId="21" applyFont="1" applyBorder="1" applyProtection="1">
      <alignment/>
      <protection/>
    </xf>
    <xf numFmtId="168" fontId="13" fillId="0" borderId="27" xfId="21" applyNumberFormat="1" applyFont="1" applyBorder="1" applyAlignment="1" applyProtection="1">
      <alignment horizontal="center"/>
      <protection/>
    </xf>
    <xf numFmtId="164" fontId="13" fillId="8" borderId="27" xfId="21" applyFont="1" applyFill="1" applyBorder="1" applyAlignment="1" applyProtection="1">
      <alignment horizontal="center"/>
      <protection locked="0"/>
    </xf>
    <xf numFmtId="164" fontId="13" fillId="3" borderId="25" xfId="21" applyFont="1" applyFill="1" applyBorder="1" applyProtection="1">
      <alignment/>
      <protection/>
    </xf>
    <xf numFmtId="164" fontId="13" fillId="0" borderId="28" xfId="21" applyFont="1" applyBorder="1" applyProtection="1">
      <alignment/>
      <protection/>
    </xf>
    <xf numFmtId="164" fontId="13" fillId="0" borderId="29" xfId="21" applyFont="1" applyBorder="1" applyProtection="1">
      <alignment/>
      <protection/>
    </xf>
    <xf numFmtId="164" fontId="13" fillId="8" borderId="29" xfId="21" applyFont="1" applyFill="1" applyBorder="1" applyAlignment="1" applyProtection="1">
      <alignment horizontal="center"/>
      <protection locked="0"/>
    </xf>
    <xf numFmtId="168" fontId="13" fillId="0" borderId="26" xfId="21" applyNumberFormat="1" applyFont="1" applyBorder="1" applyAlignment="1" applyProtection="1">
      <alignment horizontal="center"/>
      <protection/>
    </xf>
    <xf numFmtId="169" fontId="13" fillId="8" borderId="26" xfId="21" applyNumberFormat="1" applyFont="1" applyFill="1" applyBorder="1" applyAlignment="1" applyProtection="1">
      <alignment horizontal="center"/>
      <protection locked="0"/>
    </xf>
    <xf numFmtId="164" fontId="6" fillId="0" borderId="30" xfId="21" applyFont="1" applyBorder="1" applyAlignment="1" applyProtection="1">
      <alignment horizontal="center"/>
      <protection/>
    </xf>
    <xf numFmtId="168" fontId="6" fillId="9" borderId="31" xfId="21" applyNumberFormat="1" applyFont="1" applyFill="1" applyBorder="1" applyAlignment="1">
      <alignment horizontal="center"/>
      <protection/>
    </xf>
    <xf numFmtId="164" fontId="13" fillId="0" borderId="32" xfId="21" applyFont="1" applyBorder="1" applyProtection="1">
      <alignment/>
      <protection/>
    </xf>
    <xf numFmtId="164" fontId="13" fillId="8" borderId="33" xfId="21" applyFont="1" applyFill="1" applyBorder="1" applyAlignment="1" applyProtection="1">
      <alignment horizontal="center"/>
      <protection locked="0"/>
    </xf>
    <xf numFmtId="164" fontId="13" fillId="0" borderId="34" xfId="21" applyFont="1" applyBorder="1" applyProtection="1">
      <alignment/>
      <protection/>
    </xf>
    <xf numFmtId="164" fontId="13" fillId="8" borderId="34" xfId="21" applyFont="1" applyFill="1" applyBorder="1" applyAlignment="1" applyProtection="1">
      <alignment horizontal="center"/>
      <protection locked="0"/>
    </xf>
    <xf numFmtId="164" fontId="6" fillId="8" borderId="35" xfId="21" applyFont="1" applyFill="1" applyBorder="1" applyAlignment="1">
      <alignment horizontal="center"/>
      <protection/>
    </xf>
    <xf numFmtId="164" fontId="6" fillId="0" borderId="36" xfId="21" applyFont="1" applyBorder="1" applyAlignment="1" applyProtection="1">
      <alignment horizontal="center"/>
      <protection/>
    </xf>
    <xf numFmtId="168" fontId="6" fillId="9" borderId="36" xfId="21" applyNumberFormat="1" applyFont="1" applyFill="1" applyBorder="1" applyAlignment="1" applyProtection="1">
      <alignment horizontal="center"/>
      <protection/>
    </xf>
    <xf numFmtId="164" fontId="13" fillId="0" borderId="25" xfId="21" applyFont="1" applyBorder="1" applyAlignment="1" applyProtection="1">
      <alignment horizontal="center"/>
      <protection/>
    </xf>
    <xf numFmtId="164" fontId="13" fillId="0" borderId="25" xfId="21" applyFont="1" applyBorder="1" applyAlignment="1" applyProtection="1">
      <alignment horizontal="center"/>
      <protection locked="0"/>
    </xf>
    <xf numFmtId="168" fontId="13" fillId="0" borderId="37" xfId="21" applyNumberFormat="1" applyFont="1" applyBorder="1" applyAlignment="1" applyProtection="1">
      <alignment horizontal="center"/>
      <protection/>
    </xf>
    <xf numFmtId="164" fontId="6" fillId="10" borderId="36" xfId="21" applyFont="1" applyFill="1" applyBorder="1" applyAlignment="1" applyProtection="1">
      <alignment horizontal="center"/>
      <protection locked="0"/>
    </xf>
    <xf numFmtId="164" fontId="13" fillId="8" borderId="25" xfId="21" applyNumberFormat="1" applyFont="1" applyFill="1" applyBorder="1" applyAlignment="1" applyProtection="1">
      <alignment horizontal="center"/>
      <protection locked="0"/>
    </xf>
    <xf numFmtId="164" fontId="13" fillId="0" borderId="38" xfId="21" applyFont="1" applyBorder="1" applyProtection="1">
      <alignment/>
      <protection/>
    </xf>
    <xf numFmtId="168" fontId="13" fillId="0" borderId="39" xfId="21" applyNumberFormat="1" applyFont="1" applyBorder="1" applyAlignment="1" applyProtection="1">
      <alignment horizontal="center"/>
      <protection/>
    </xf>
    <xf numFmtId="164" fontId="13" fillId="0" borderId="40" xfId="21" applyFont="1" applyBorder="1" applyAlignment="1" applyProtection="1">
      <alignment horizontal="center"/>
      <protection locked="0"/>
    </xf>
    <xf numFmtId="168" fontId="13" fillId="0" borderId="40" xfId="21" applyNumberFormat="1" applyFont="1" applyBorder="1" applyAlignment="1" applyProtection="1">
      <alignment horizontal="center"/>
      <protection/>
    </xf>
    <xf numFmtId="164" fontId="13" fillId="8" borderId="40" xfId="21" applyFont="1" applyFill="1" applyBorder="1" applyAlignment="1" applyProtection="1">
      <alignment horizontal="center"/>
      <protection locked="0"/>
    </xf>
    <xf numFmtId="164" fontId="13" fillId="0" borderId="26" xfId="21" applyFont="1" applyFill="1" applyBorder="1" applyAlignment="1" applyProtection="1">
      <alignment horizontal="center"/>
      <protection locked="0"/>
    </xf>
    <xf numFmtId="164" fontId="13" fillId="0" borderId="41" xfId="21" applyFont="1" applyBorder="1" applyAlignment="1" applyProtection="1">
      <alignment horizontal="center"/>
      <protection locked="0"/>
    </xf>
    <xf numFmtId="168" fontId="13" fillId="0" borderId="41" xfId="21" applyNumberFormat="1" applyFont="1" applyBorder="1" applyAlignment="1" applyProtection="1">
      <alignment horizontal="center"/>
      <protection/>
    </xf>
    <xf numFmtId="164" fontId="13" fillId="8" borderId="41" xfId="21" applyFont="1" applyFill="1" applyBorder="1" applyAlignment="1" applyProtection="1">
      <alignment horizontal="center"/>
      <protection locked="0"/>
    </xf>
    <xf numFmtId="164" fontId="13" fillId="0" borderId="25" xfId="21" applyFont="1" applyFill="1" applyBorder="1" applyAlignment="1" applyProtection="1">
      <alignment horizontal="left"/>
      <protection/>
    </xf>
    <xf numFmtId="168" fontId="13" fillId="0" borderId="26" xfId="21" applyNumberFormat="1" applyFont="1" applyBorder="1" applyAlignment="1">
      <alignment horizontal="center"/>
      <protection/>
    </xf>
    <xf numFmtId="164" fontId="13" fillId="0" borderId="41" xfId="21" applyFont="1" applyBorder="1" applyAlignment="1" applyProtection="1">
      <alignment horizontal="center" wrapText="1"/>
      <protection locked="0"/>
    </xf>
    <xf numFmtId="164" fontId="13" fillId="0" borderId="25" xfId="21" applyFont="1" applyFill="1" applyBorder="1" applyAlignment="1" applyProtection="1">
      <alignment horizontal="center"/>
      <protection/>
    </xf>
    <xf numFmtId="164" fontId="13" fillId="0" borderId="42" xfId="21" applyFont="1" applyBorder="1" applyAlignment="1" applyProtection="1">
      <alignment horizontal="center"/>
      <protection/>
    </xf>
    <xf numFmtId="164" fontId="6" fillId="3" borderId="25" xfId="21" applyFont="1" applyFill="1" applyBorder="1" applyAlignment="1" applyProtection="1">
      <alignment horizontal="left"/>
      <protection/>
    </xf>
    <xf numFmtId="168" fontId="13" fillId="0" borderId="43" xfId="21" applyNumberFormat="1" applyFont="1" applyBorder="1" applyAlignment="1" applyProtection="1">
      <alignment horizontal="center"/>
      <protection/>
    </xf>
    <xf numFmtId="164" fontId="13" fillId="0" borderId="44" xfId="21" applyFont="1" applyFill="1" applyBorder="1" applyProtection="1">
      <alignment/>
      <protection/>
    </xf>
    <xf numFmtId="164" fontId="13" fillId="0" borderId="25" xfId="21" applyNumberFormat="1" applyFont="1" applyBorder="1" applyAlignment="1" applyProtection="1">
      <alignment horizontal="center"/>
      <protection/>
    </xf>
    <xf numFmtId="168" fontId="13" fillId="3" borderId="25" xfId="21" applyNumberFormat="1" applyFont="1" applyFill="1" applyBorder="1" applyAlignment="1" applyProtection="1">
      <alignment horizontal="center"/>
      <protection/>
    </xf>
    <xf numFmtId="164" fontId="13" fillId="0" borderId="26" xfId="21" applyNumberFormat="1" applyFont="1" applyBorder="1" applyAlignment="1" applyProtection="1">
      <alignment horizontal="center"/>
      <protection/>
    </xf>
    <xf numFmtId="164" fontId="13" fillId="0" borderId="25" xfId="21" applyNumberFormat="1" applyFont="1" applyFill="1" applyBorder="1" applyAlignment="1" applyProtection="1">
      <alignment horizontal="center"/>
      <protection/>
    </xf>
    <xf numFmtId="169" fontId="13" fillId="8" borderId="27" xfId="21" applyNumberFormat="1" applyFont="1" applyFill="1" applyBorder="1" applyAlignment="1" applyProtection="1">
      <alignment horizontal="center"/>
      <protection locked="0"/>
    </xf>
    <xf numFmtId="164" fontId="13" fillId="0" borderId="45" xfId="21" applyFont="1" applyFill="1" applyBorder="1" applyProtection="1">
      <alignment/>
      <protection/>
    </xf>
    <xf numFmtId="164" fontId="13" fillId="0" borderId="26" xfId="21" applyNumberFormat="1" applyFont="1" applyFill="1" applyBorder="1" applyAlignment="1" applyProtection="1">
      <alignment horizontal="center"/>
      <protection/>
    </xf>
    <xf numFmtId="168" fontId="13" fillId="0" borderId="33" xfId="21" applyNumberFormat="1" applyFont="1" applyBorder="1" applyAlignment="1" applyProtection="1">
      <alignment horizontal="center"/>
      <protection/>
    </xf>
    <xf numFmtId="168" fontId="13" fillId="3" borderId="26" xfId="21" applyNumberFormat="1" applyFont="1" applyFill="1" applyBorder="1" applyAlignment="1" applyProtection="1">
      <alignment horizontal="center"/>
      <protection/>
    </xf>
    <xf numFmtId="164" fontId="6" fillId="3" borderId="26" xfId="21" applyFont="1" applyFill="1" applyBorder="1" applyProtection="1">
      <alignment/>
      <protection/>
    </xf>
    <xf numFmtId="169" fontId="13" fillId="0" borderId="25" xfId="21" applyNumberFormat="1" applyFont="1" applyFill="1" applyBorder="1" applyAlignment="1" applyProtection="1">
      <alignment horizontal="center"/>
      <protection/>
    </xf>
    <xf numFmtId="168" fontId="13" fillId="0" borderId="28" xfId="21" applyNumberFormat="1" applyFont="1" applyBorder="1" applyAlignment="1" applyProtection="1">
      <alignment horizontal="center"/>
      <protection/>
    </xf>
    <xf numFmtId="169" fontId="13" fillId="0" borderId="26" xfId="21" applyNumberFormat="1" applyFont="1" applyFill="1" applyBorder="1" applyAlignment="1" applyProtection="1">
      <alignment horizontal="center"/>
      <protection/>
    </xf>
    <xf numFmtId="164" fontId="13" fillId="0" borderId="26" xfId="21" applyFont="1" applyFill="1" applyBorder="1" applyAlignment="1" applyProtection="1">
      <alignment horizontal="center"/>
      <protection/>
    </xf>
    <xf numFmtId="164" fontId="6" fillId="3" borderId="46" xfId="21" applyFont="1" applyFill="1" applyBorder="1" applyProtection="1">
      <alignment/>
      <protection/>
    </xf>
    <xf numFmtId="168" fontId="13" fillId="0" borderId="46" xfId="21" applyNumberFormat="1" applyFont="1" applyBorder="1" applyAlignment="1" applyProtection="1">
      <alignment horizontal="center"/>
      <protection/>
    </xf>
    <xf numFmtId="164" fontId="13" fillId="0" borderId="46" xfId="21" applyFont="1" applyFill="1" applyBorder="1" applyAlignment="1" applyProtection="1">
      <alignment horizontal="center"/>
      <protection/>
    </xf>
    <xf numFmtId="164" fontId="6" fillId="0" borderId="46" xfId="21" applyFont="1" applyFill="1" applyBorder="1" applyProtection="1">
      <alignment/>
      <protection/>
    </xf>
    <xf numFmtId="168" fontId="13" fillId="0" borderId="46" xfId="21" applyNumberFormat="1" applyFont="1" applyFill="1" applyBorder="1" applyAlignment="1" applyProtection="1">
      <alignment horizontal="center"/>
      <protection/>
    </xf>
    <xf numFmtId="164" fontId="6" fillId="0" borderId="46" xfId="21" applyFont="1" applyFill="1" applyBorder="1" applyAlignment="1" applyProtection="1">
      <alignment horizontal="center"/>
      <protection/>
    </xf>
    <xf numFmtId="164" fontId="13" fillId="0" borderId="46" xfId="21" applyFont="1" applyBorder="1" applyProtection="1">
      <alignment/>
      <protection/>
    </xf>
    <xf numFmtId="164" fontId="13" fillId="0" borderId="46" xfId="21" applyFont="1" applyFill="1" applyBorder="1" applyAlignment="1" applyProtection="1">
      <alignment horizontal="center"/>
      <protection locked="0"/>
    </xf>
    <xf numFmtId="168" fontId="13" fillId="0" borderId="46" xfId="21" applyNumberFormat="1" applyFont="1" applyBorder="1" applyAlignment="1">
      <alignment horizontal="center"/>
      <protection/>
    </xf>
    <xf numFmtId="164" fontId="13" fillId="3" borderId="46" xfId="21" applyFont="1" applyFill="1" applyBorder="1" applyAlignment="1" applyProtection="1">
      <alignment horizontal="center"/>
      <protection/>
    </xf>
    <xf numFmtId="164" fontId="6" fillId="0" borderId="30" xfId="21" applyFont="1" applyFill="1" applyBorder="1" applyAlignment="1" applyProtection="1">
      <alignment horizontal="center"/>
      <protection/>
    </xf>
    <xf numFmtId="168" fontId="6" fillId="9" borderId="31" xfId="21" applyNumberFormat="1" applyFont="1" applyFill="1" applyBorder="1" applyAlignment="1" applyProtection="1">
      <alignment horizontal="center"/>
      <protection/>
    </xf>
    <xf numFmtId="164" fontId="6" fillId="0" borderId="47" xfId="21" applyFont="1" applyBorder="1" applyAlignment="1">
      <alignment horizontal="center"/>
      <protection/>
    </xf>
    <xf numFmtId="168" fontId="6" fillId="9" borderId="48" xfId="21" applyNumberFormat="1" applyFont="1" applyFill="1" applyBorder="1" applyAlignment="1" applyProtection="1">
      <alignment horizontal="center"/>
      <protection/>
    </xf>
    <xf numFmtId="164" fontId="6" fillId="0" borderId="47" xfId="21" applyFont="1" applyBorder="1" applyAlignment="1" applyProtection="1">
      <alignment horizontal="center"/>
      <protection/>
    </xf>
    <xf numFmtId="168" fontId="6" fillId="9" borderId="48" xfId="21" applyNumberFormat="1" applyFont="1" applyFill="1" applyBorder="1" applyAlignment="1">
      <alignment horizontal="center"/>
      <protection/>
    </xf>
    <xf numFmtId="164" fontId="6" fillId="0" borderId="49" xfId="21" applyFont="1" applyBorder="1" applyAlignment="1" applyProtection="1">
      <alignment horizontal="center"/>
      <protection/>
    </xf>
    <xf numFmtId="168" fontId="6" fillId="9" borderId="50" xfId="21" applyNumberFormat="1" applyFont="1" applyFill="1" applyBorder="1" applyAlignment="1" applyProtection="1">
      <alignment horizontal="center"/>
      <protection/>
    </xf>
    <xf numFmtId="164" fontId="20" fillId="0" borderId="0" xfId="21" applyFont="1" applyProtection="1">
      <alignment/>
      <protection/>
    </xf>
    <xf numFmtId="164" fontId="21" fillId="0" borderId="0" xfId="21" applyFont="1" applyBorder="1" applyProtection="1">
      <alignment/>
      <protection/>
    </xf>
    <xf numFmtId="164" fontId="22" fillId="0" borderId="51" xfId="21" applyFont="1" applyBorder="1" applyProtection="1">
      <alignment/>
      <protection/>
    </xf>
    <xf numFmtId="164" fontId="23" fillId="0" borderId="51" xfId="21" applyFont="1" applyBorder="1" applyProtection="1">
      <alignment/>
      <protection/>
    </xf>
    <xf numFmtId="168" fontId="6" fillId="0" borderId="51" xfId="21" applyNumberFormat="1" applyFont="1" applyBorder="1" applyAlignment="1" applyProtection="1">
      <alignment horizontal="center"/>
      <protection/>
    </xf>
    <xf numFmtId="164" fontId="22" fillId="0" borderId="51" xfId="21" applyFont="1" applyBorder="1" applyAlignment="1" applyProtection="1">
      <alignment horizontal="center"/>
      <protection/>
    </xf>
    <xf numFmtId="164" fontId="5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95250</xdr:rowOff>
    </xdr:from>
    <xdr:to>
      <xdr:col>2</xdr:col>
      <xdr:colOff>390525</xdr:colOff>
      <xdr:row>4</xdr:row>
      <xdr:rowOff>295275</xdr:rowOff>
    </xdr:to>
    <xdr:sp>
      <xdr:nvSpPr>
        <xdr:cNvPr id="1" name="Imagen 1"/>
        <xdr:cNvSpPr>
          <a:spLocks/>
        </xdr:cNvSpPr>
      </xdr:nvSpPr>
      <xdr:spPr>
        <a:xfrm>
          <a:off x="476250" y="95250"/>
          <a:ext cx="2524125" cy="11620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  <xdr:twoCellAnchor>
    <xdr:from>
      <xdr:col>9</xdr:col>
      <xdr:colOff>371475</xdr:colOff>
      <xdr:row>16</xdr:row>
      <xdr:rowOff>47625</xdr:rowOff>
    </xdr:from>
    <xdr:to>
      <xdr:col>16</xdr:col>
      <xdr:colOff>857250</xdr:colOff>
      <xdr:row>17</xdr:row>
      <xdr:rowOff>104775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686925" y="3686175"/>
          <a:ext cx="6810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="57" zoomScaleNormal="57" workbookViewId="0" topLeftCell="A1">
      <selection activeCell="J27" sqref="J27"/>
    </sheetView>
  </sheetViews>
  <sheetFormatPr defaultColWidth="11.421875" defaultRowHeight="12.75"/>
  <cols>
    <col min="1" max="1" width="28.421875" style="1" customWidth="1"/>
    <col min="2" max="3" width="10.7109375" style="1" customWidth="1"/>
    <col min="4" max="4" width="17.00390625" style="1" customWidth="1"/>
    <col min="5" max="5" width="16.7109375" style="1" customWidth="1"/>
    <col min="6" max="6" width="10.7109375" style="1" customWidth="1"/>
    <col min="7" max="7" width="14.7109375" style="1" customWidth="1"/>
    <col min="8" max="8" width="10.7109375" style="1" customWidth="1"/>
    <col min="9" max="9" width="20.00390625" style="1" customWidth="1"/>
    <col min="10" max="10" width="18.00390625" style="1" customWidth="1"/>
    <col min="11" max="12" width="10.7109375" style="1" customWidth="1"/>
    <col min="13" max="13" width="19.140625" style="1" customWidth="1"/>
    <col min="14" max="15" width="10.7109375" style="1" customWidth="1"/>
    <col min="16" max="16" width="14.8515625" style="1" customWidth="1"/>
    <col min="17" max="17" width="14.421875" style="1" customWidth="1"/>
    <col min="18" max="16384" width="10.7109375" style="1" customWidth="1"/>
  </cols>
  <sheetData>
    <row r="1" spans="1:23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21" customHeight="1">
      <c r="A2"/>
      <c r="B2"/>
      <c r="C2"/>
      <c r="D2"/>
      <c r="E2" s="2" t="s">
        <v>0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21" customHeight="1">
      <c r="A3"/>
      <c r="B3"/>
      <c r="C3"/>
      <c r="D3"/>
      <c r="E3" s="2" t="s">
        <v>1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21" customHeight="1">
      <c r="A4"/>
      <c r="B4"/>
      <c r="C4"/>
      <c r="D4"/>
      <c r="E4" s="3" t="s">
        <v>2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4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5" t="s">
        <v>3</v>
      </c>
      <c r="B6" s="6"/>
      <c r="C6" s="6"/>
      <c r="D6" s="6"/>
      <c r="E6" s="6"/>
      <c r="F6" s="6"/>
      <c r="G6" s="7" t="s">
        <v>4</v>
      </c>
      <c r="H6" s="7"/>
      <c r="I6" s="8"/>
      <c r="J6" s="8"/>
      <c r="K6" s="9" t="s">
        <v>5</v>
      </c>
      <c r="L6" s="9"/>
      <c r="M6" s="8"/>
      <c r="N6" s="8"/>
      <c r="O6" s="10" t="s">
        <v>6</v>
      </c>
      <c r="P6" s="11"/>
      <c r="Q6" s="11"/>
      <c r="R6" s="12" t="s">
        <v>7</v>
      </c>
      <c r="S6" s="12"/>
      <c r="T6" s="13"/>
      <c r="U6" s="13"/>
      <c r="V6" s="13"/>
      <c r="W6" s="13"/>
    </row>
    <row r="7" spans="1:23" ht="12.75">
      <c r="A7" s="14"/>
      <c r="B7" s="15"/>
      <c r="C7" s="16"/>
      <c r="D7" s="17"/>
      <c r="E7" s="18"/>
      <c r="F7" s="16"/>
      <c r="G7" s="16"/>
      <c r="H7" s="16"/>
      <c r="I7" s="18"/>
      <c r="J7" s="18"/>
      <c r="K7" s="19"/>
      <c r="L7" s="19"/>
      <c r="M7" s="20"/>
      <c r="N7" s="20"/>
      <c r="O7" s="21"/>
      <c r="P7" s="21"/>
      <c r="Q7" s="21"/>
      <c r="R7" s="22"/>
      <c r="S7" s="22"/>
      <c r="T7" s="22"/>
      <c r="U7" s="23"/>
      <c r="V7" s="24"/>
      <c r="W7" s="24"/>
    </row>
    <row r="8" spans="1:23" ht="41.25" customHeight="1">
      <c r="A8" s="14"/>
      <c r="B8" s="15"/>
      <c r="C8" s="16"/>
      <c r="D8" s="17"/>
      <c r="E8" s="18"/>
      <c r="F8" s="16"/>
      <c r="G8" s="16"/>
      <c r="H8" s="16"/>
      <c r="I8" s="18"/>
      <c r="J8" s="18"/>
      <c r="K8" s="19"/>
      <c r="L8" s="19"/>
      <c r="M8" s="20"/>
      <c r="N8" s="20"/>
      <c r="O8" s="21"/>
      <c r="P8" s="21"/>
      <c r="Q8" s="21"/>
      <c r="R8" s="22"/>
      <c r="S8" s="22"/>
      <c r="T8" s="22"/>
      <c r="U8" s="23"/>
      <c r="V8" s="24"/>
      <c r="W8" s="24"/>
    </row>
    <row r="9" spans="1:23" ht="12.75">
      <c r="A9" s="25" t="s">
        <v>8</v>
      </c>
      <c r="B9" s="26"/>
      <c r="C9" s="27"/>
      <c r="D9" s="28"/>
      <c r="E9" s="29"/>
      <c r="F9" s="30" t="s">
        <v>9</v>
      </c>
      <c r="G9" s="31"/>
      <c r="H9" s="32" t="s">
        <v>10</v>
      </c>
      <c r="I9" s="33"/>
      <c r="J9" s="34"/>
      <c r="K9" s="35" t="s">
        <v>11</v>
      </c>
      <c r="L9" s="36"/>
      <c r="M9" s="8"/>
      <c r="N9" s="37" t="s">
        <v>12</v>
      </c>
      <c r="O9" s="38"/>
      <c r="P9" s="39"/>
      <c r="Q9" s="40"/>
      <c r="R9" s="41"/>
      <c r="S9" s="42"/>
      <c r="T9" s="42"/>
      <c r="U9" s="42"/>
      <c r="V9" s="42"/>
      <c r="W9" s="43"/>
    </row>
    <row r="10" spans="1:23" ht="12.75" customHeight="1">
      <c r="A10" s="44" t="s">
        <v>13</v>
      </c>
      <c r="B10" s="45" t="s">
        <v>14</v>
      </c>
      <c r="C10" s="45"/>
      <c r="D10" s="46"/>
      <c r="E10" s="46"/>
      <c r="F10" s="46"/>
      <c r="G10" s="46"/>
      <c r="H10" s="47" t="s">
        <v>15</v>
      </c>
      <c r="I10" s="48"/>
      <c r="J10" s="8"/>
      <c r="K10" s="49" t="s">
        <v>16</v>
      </c>
      <c r="L10" s="48"/>
      <c r="M10" s="50"/>
      <c r="N10" s="51" t="s">
        <v>17</v>
      </c>
      <c r="O10" s="51"/>
      <c r="P10" s="52"/>
      <c r="Q10" s="53"/>
      <c r="R10" s="54"/>
      <c r="S10" s="55"/>
      <c r="T10" s="55"/>
      <c r="U10" s="55"/>
      <c r="V10" s="56"/>
      <c r="W10" s="57"/>
    </row>
    <row r="11" spans="1:23" ht="12.75">
      <c r="A11" s="58"/>
      <c r="B11" s="23"/>
      <c r="C11" s="23"/>
      <c r="D11" s="23"/>
      <c r="E11" s="24"/>
      <c r="F11" s="24"/>
      <c r="G11" s="24"/>
      <c r="H11" s="59"/>
      <c r="I11" s="59"/>
      <c r="J11" s="60"/>
      <c r="K11" s="59"/>
      <c r="L11" s="59"/>
      <c r="M11" s="61"/>
      <c r="N11" s="62"/>
      <c r="O11" s="63"/>
      <c r="P11" s="24"/>
      <c r="Q11" s="24"/>
      <c r="R11" s="24"/>
      <c r="S11" s="24"/>
      <c r="T11" s="24"/>
      <c r="U11" s="24"/>
      <c r="V11" s="24"/>
      <c r="W11" s="24"/>
    </row>
    <row r="12" spans="1:23" ht="12.75">
      <c r="A12" s="58"/>
      <c r="B12" s="23"/>
      <c r="C12" s="23"/>
      <c r="D12" s="23"/>
      <c r="E12" s="23"/>
      <c r="F12" s="23"/>
      <c r="G12" s="23"/>
      <c r="H12" s="58"/>
      <c r="I12" s="58"/>
      <c r="J12" s="60"/>
      <c r="K12" s="58"/>
      <c r="L12" s="58"/>
      <c r="M12" s="58"/>
      <c r="N12" s="23"/>
      <c r="O12" s="23"/>
      <c r="P12" s="16"/>
      <c r="Q12" s="16"/>
      <c r="R12" s="23"/>
      <c r="S12" s="23"/>
      <c r="T12" s="23"/>
      <c r="U12" s="23"/>
      <c r="V12" s="23"/>
      <c r="W12" s="23"/>
    </row>
    <row r="13" spans="1:23" ht="12.75">
      <c r="A13" s="64" t="s">
        <v>18</v>
      </c>
      <c r="B13" s="65"/>
      <c r="C13" s="66"/>
      <c r="D13" s="67"/>
      <c r="E13" s="68"/>
      <c r="F13" s="69" t="s">
        <v>19</v>
      </c>
      <c r="G13" s="70"/>
      <c r="H13" s="37" t="s">
        <v>20</v>
      </c>
      <c r="I13" s="38"/>
      <c r="J13" s="71"/>
      <c r="K13" s="72" t="s">
        <v>21</v>
      </c>
      <c r="L13" s="73"/>
      <c r="M13" s="8"/>
      <c r="N13" s="74"/>
      <c r="O13" s="74"/>
      <c r="P13" s="75"/>
      <c r="Q13" s="76"/>
      <c r="R13" s="77"/>
      <c r="S13" s="78"/>
      <c r="T13" s="78"/>
      <c r="U13" s="78"/>
      <c r="V13" s="78"/>
      <c r="W13" s="79"/>
    </row>
    <row r="14" spans="1:23" ht="12.75">
      <c r="A14" s="80" t="s">
        <v>22</v>
      </c>
      <c r="B14" s="18"/>
      <c r="C14" s="16"/>
      <c r="D14" s="16"/>
      <c r="E14" s="15"/>
      <c r="F14" s="15"/>
      <c r="G14" s="16"/>
      <c r="H14" s="18"/>
      <c r="I14" s="81"/>
      <c r="J14" s="22"/>
      <c r="K14" s="22"/>
      <c r="L14" s="82"/>
      <c r="M14" s="16"/>
      <c r="N14" s="83"/>
      <c r="O14" s="83"/>
      <c r="P14" s="84"/>
      <c r="Q14" s="53"/>
      <c r="R14" s="54"/>
      <c r="S14" s="55"/>
      <c r="T14" s="55"/>
      <c r="U14" s="55"/>
      <c r="V14" s="56"/>
      <c r="W14" s="85"/>
    </row>
    <row r="15" spans="1:23" ht="12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ht="12.75">
      <c r="A16" s="87" t="s">
        <v>23</v>
      </c>
      <c r="B16" s="88"/>
      <c r="C16" s="88"/>
      <c r="D16" s="88"/>
      <c r="E16" s="89"/>
      <c r="F16" s="89"/>
      <c r="G16" s="89"/>
      <c r="H16" s="90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86"/>
      <c r="V16" s="86"/>
      <c r="W16" s="86"/>
    </row>
    <row r="17" spans="1:23" ht="12.75">
      <c r="A17" s="93" t="s">
        <v>24</v>
      </c>
      <c r="B17" s="93"/>
      <c r="C17" s="93"/>
      <c r="D17" s="93"/>
      <c r="E17" s="94" t="s">
        <v>25</v>
      </c>
      <c r="F17" s="94"/>
      <c r="G17" s="94"/>
      <c r="H17" s="94"/>
      <c r="I17" s="95" t="s">
        <v>26</v>
      </c>
      <c r="J17" s="95"/>
      <c r="K17" s="95"/>
      <c r="L17" s="95"/>
      <c r="M17" s="96" t="s">
        <v>27</v>
      </c>
      <c r="N17" s="96"/>
      <c r="O17" s="96"/>
      <c r="P17" s="96"/>
      <c r="Q17" s="97" t="s">
        <v>28</v>
      </c>
      <c r="R17" s="97"/>
      <c r="S17" s="97"/>
      <c r="T17" s="97"/>
      <c r="U17" s="86"/>
      <c r="V17" s="86"/>
      <c r="W17" s="86"/>
    </row>
    <row r="18" spans="1:23" ht="12.75">
      <c r="A18" s="98" t="s">
        <v>29</v>
      </c>
      <c r="B18" s="98" t="s">
        <v>30</v>
      </c>
      <c r="C18" s="98" t="s">
        <v>31</v>
      </c>
      <c r="D18" s="98" t="s">
        <v>32</v>
      </c>
      <c r="E18" s="98" t="s">
        <v>29</v>
      </c>
      <c r="F18" s="98" t="s">
        <v>30</v>
      </c>
      <c r="G18" s="98" t="s">
        <v>31</v>
      </c>
      <c r="H18" s="98" t="s">
        <v>32</v>
      </c>
      <c r="I18" s="99" t="s">
        <v>29</v>
      </c>
      <c r="J18" s="98" t="s">
        <v>30</v>
      </c>
      <c r="K18" s="98" t="s">
        <v>31</v>
      </c>
      <c r="L18" s="100" t="s">
        <v>32</v>
      </c>
      <c r="M18" s="98" t="s">
        <v>29</v>
      </c>
      <c r="N18" s="98" t="s">
        <v>30</v>
      </c>
      <c r="O18" s="98" t="s">
        <v>31</v>
      </c>
      <c r="P18" s="100" t="s">
        <v>32</v>
      </c>
      <c r="Q18" s="101" t="s">
        <v>33</v>
      </c>
      <c r="R18" s="101" t="s">
        <v>34</v>
      </c>
      <c r="S18" s="101" t="s">
        <v>35</v>
      </c>
      <c r="T18" s="101" t="s">
        <v>36</v>
      </c>
      <c r="U18" s="86"/>
      <c r="V18" s="86"/>
      <c r="W18" s="86"/>
    </row>
    <row r="19" spans="1:23" ht="12.75">
      <c r="A19" s="102" t="s">
        <v>37</v>
      </c>
      <c r="B19" s="103">
        <v>0.2</v>
      </c>
      <c r="C19" s="104">
        <v>0</v>
      </c>
      <c r="D19" s="105">
        <f>+C19*B19</f>
        <v>0</v>
      </c>
      <c r="E19" s="102" t="s">
        <v>38</v>
      </c>
      <c r="F19" s="103">
        <v>0.8</v>
      </c>
      <c r="G19" s="104">
        <v>0</v>
      </c>
      <c r="H19" s="105">
        <f>+G19*F19</f>
        <v>0</v>
      </c>
      <c r="I19" s="102" t="s">
        <v>39</v>
      </c>
      <c r="J19" s="103">
        <v>0.25</v>
      </c>
      <c r="K19" s="106">
        <v>0</v>
      </c>
      <c r="L19" s="105">
        <f>+K19*J19</f>
        <v>0</v>
      </c>
      <c r="M19" s="102" t="s">
        <v>37</v>
      </c>
      <c r="N19" s="107">
        <v>0.2</v>
      </c>
      <c r="O19" s="106">
        <v>0</v>
      </c>
      <c r="P19" s="105">
        <f>+N19*O19</f>
        <v>0</v>
      </c>
      <c r="Q19" s="102" t="s">
        <v>40</v>
      </c>
      <c r="R19" s="103">
        <v>0.30000000000000004</v>
      </c>
      <c r="S19" s="106">
        <v>0</v>
      </c>
      <c r="T19" s="105">
        <f>+R19*S19</f>
        <v>0</v>
      </c>
      <c r="U19" s="86"/>
      <c r="V19" s="86"/>
      <c r="W19" s="86"/>
    </row>
    <row r="20" spans="1:23" ht="12.75">
      <c r="A20" s="102" t="s">
        <v>41</v>
      </c>
      <c r="B20" s="103">
        <v>1</v>
      </c>
      <c r="C20" s="104">
        <v>0</v>
      </c>
      <c r="D20" s="105">
        <f>+C20*B20</f>
        <v>0</v>
      </c>
      <c r="E20" s="102" t="s">
        <v>42</v>
      </c>
      <c r="F20" s="103">
        <v>0.30000000000000004</v>
      </c>
      <c r="G20" s="104">
        <v>0</v>
      </c>
      <c r="H20" s="105">
        <f>+G20*F20</f>
        <v>0</v>
      </c>
      <c r="I20" s="108" t="s">
        <v>43</v>
      </c>
      <c r="J20" s="103">
        <v>1.5</v>
      </c>
      <c r="K20" s="106">
        <v>0</v>
      </c>
      <c r="L20" s="105">
        <f>+K20*J20</f>
        <v>0</v>
      </c>
      <c r="M20" s="109" t="s">
        <v>44</v>
      </c>
      <c r="N20" s="103">
        <v>1.5</v>
      </c>
      <c r="O20" s="106">
        <v>0</v>
      </c>
      <c r="P20" s="105">
        <f>+N20*O20</f>
        <v>0</v>
      </c>
      <c r="Q20" s="102" t="s">
        <v>45</v>
      </c>
      <c r="R20" s="103">
        <v>0.6000000000000001</v>
      </c>
      <c r="S20" s="106">
        <v>0</v>
      </c>
      <c r="T20" s="105">
        <f>+R20*S20</f>
        <v>0</v>
      </c>
      <c r="U20" s="86"/>
      <c r="V20" s="86"/>
      <c r="W20" s="86"/>
    </row>
    <row r="21" spans="1:23" ht="12.75">
      <c r="A21" s="102" t="s">
        <v>46</v>
      </c>
      <c r="B21" s="103">
        <v>0.9</v>
      </c>
      <c r="C21" s="104">
        <v>0</v>
      </c>
      <c r="D21" s="105">
        <f>+C21*B21</f>
        <v>0</v>
      </c>
      <c r="E21" s="102" t="s">
        <v>47</v>
      </c>
      <c r="F21" s="103">
        <v>0.30000000000000004</v>
      </c>
      <c r="G21" s="104"/>
      <c r="H21" s="105">
        <f>+G21*F21</f>
        <v>0</v>
      </c>
      <c r="I21" s="102" t="s">
        <v>48</v>
      </c>
      <c r="J21" s="103">
        <v>0.5</v>
      </c>
      <c r="K21" s="106">
        <v>0</v>
      </c>
      <c r="L21" s="105">
        <f>+K21*J21</f>
        <v>0</v>
      </c>
      <c r="M21" s="110" t="s">
        <v>49</v>
      </c>
      <c r="N21" s="111">
        <v>0.8</v>
      </c>
      <c r="O21" s="112">
        <v>0</v>
      </c>
      <c r="P21" s="105">
        <f>+N21*O21</f>
        <v>0</v>
      </c>
      <c r="Q21" s="102" t="s">
        <v>50</v>
      </c>
      <c r="R21" s="103">
        <v>0.8</v>
      </c>
      <c r="S21" s="106">
        <v>0</v>
      </c>
      <c r="T21" s="105">
        <f>+R21*S21</f>
        <v>0</v>
      </c>
      <c r="U21" s="86"/>
      <c r="V21" s="86"/>
      <c r="W21" s="86"/>
    </row>
    <row r="22" spans="1:23" ht="12.75">
      <c r="A22" s="102" t="s">
        <v>51</v>
      </c>
      <c r="B22" s="103">
        <v>0.6000000000000001</v>
      </c>
      <c r="C22" s="104">
        <v>0</v>
      </c>
      <c r="D22" s="105">
        <f>+C22*B22</f>
        <v>0</v>
      </c>
      <c r="E22" s="102" t="s">
        <v>52</v>
      </c>
      <c r="F22" s="103">
        <v>0.8</v>
      </c>
      <c r="G22" s="104">
        <v>0</v>
      </c>
      <c r="H22" s="105">
        <f>+G22*F22</f>
        <v>0</v>
      </c>
      <c r="I22" s="102" t="s">
        <v>53</v>
      </c>
      <c r="J22" s="103">
        <v>1</v>
      </c>
      <c r="K22" s="106">
        <v>0</v>
      </c>
      <c r="L22" s="105">
        <f>+K22*J22</f>
        <v>0</v>
      </c>
      <c r="M22" s="102" t="s">
        <v>54</v>
      </c>
      <c r="N22" s="103">
        <v>0.9</v>
      </c>
      <c r="O22" s="106">
        <v>0</v>
      </c>
      <c r="P22" s="105">
        <f>+N22*O22</f>
        <v>0</v>
      </c>
      <c r="Q22" s="102" t="s">
        <v>55</v>
      </c>
      <c r="R22" s="103">
        <v>1.3</v>
      </c>
      <c r="S22" s="106">
        <v>0</v>
      </c>
      <c r="T22" s="105">
        <f>+R22*S22</f>
        <v>0</v>
      </c>
      <c r="U22" s="86"/>
      <c r="V22" s="86"/>
      <c r="W22" s="86"/>
    </row>
    <row r="23" spans="1:23" ht="12.75">
      <c r="A23" s="102" t="s">
        <v>56</v>
      </c>
      <c r="B23" s="103">
        <v>1.7000000000000002</v>
      </c>
      <c r="C23" s="104">
        <v>0</v>
      </c>
      <c r="D23" s="105">
        <f>+C23*B23</f>
        <v>0</v>
      </c>
      <c r="E23" s="102" t="s">
        <v>57</v>
      </c>
      <c r="F23" s="103">
        <v>1.4</v>
      </c>
      <c r="G23" s="104">
        <v>0</v>
      </c>
      <c r="H23" s="105">
        <f>+G23*F23</f>
        <v>0</v>
      </c>
      <c r="I23" s="113" t="s">
        <v>58</v>
      </c>
      <c r="J23" s="103">
        <v>0.5</v>
      </c>
      <c r="K23" s="106">
        <v>0</v>
      </c>
      <c r="L23" s="105">
        <f>+K23*J23</f>
        <v>0</v>
      </c>
      <c r="M23" s="114" t="s">
        <v>59</v>
      </c>
      <c r="N23" s="115">
        <v>0.8</v>
      </c>
      <c r="O23" s="116">
        <v>0</v>
      </c>
      <c r="P23" s="105">
        <f>+N23*O23</f>
        <v>0</v>
      </c>
      <c r="Q23" s="102" t="s">
        <v>60</v>
      </c>
      <c r="R23" s="107">
        <v>0.6000000000000001</v>
      </c>
      <c r="S23" s="106">
        <v>0</v>
      </c>
      <c r="T23" s="105">
        <f>+R23*S23</f>
        <v>0</v>
      </c>
      <c r="U23" s="86"/>
      <c r="V23" s="86"/>
      <c r="W23" s="86" t="s">
        <v>61</v>
      </c>
    </row>
    <row r="24" spans="1:23" ht="12.75">
      <c r="A24" s="117" t="s">
        <v>62</v>
      </c>
      <c r="B24" s="103">
        <v>0.25</v>
      </c>
      <c r="C24" s="106">
        <v>0</v>
      </c>
      <c r="D24" s="105">
        <f>+C24*B24</f>
        <v>0</v>
      </c>
      <c r="E24" s="102" t="s">
        <v>63</v>
      </c>
      <c r="F24" s="103">
        <v>0.5</v>
      </c>
      <c r="G24" s="104">
        <v>0</v>
      </c>
      <c r="H24" s="105">
        <f>+G24*F24</f>
        <v>0</v>
      </c>
      <c r="I24" s="113" t="s">
        <v>64</v>
      </c>
      <c r="J24" s="103">
        <v>0.2</v>
      </c>
      <c r="K24" s="106">
        <v>0</v>
      </c>
      <c r="L24" s="105">
        <f>+K24*J24</f>
        <v>0</v>
      </c>
      <c r="M24" s="102" t="s">
        <v>65</v>
      </c>
      <c r="N24" s="103">
        <v>1.3</v>
      </c>
      <c r="O24" s="106">
        <v>0</v>
      </c>
      <c r="P24" s="105">
        <f>+N24*O24</f>
        <v>0</v>
      </c>
      <c r="Q24" s="102" t="s">
        <v>66</v>
      </c>
      <c r="R24" s="107">
        <v>0.8</v>
      </c>
      <c r="S24" s="106">
        <v>0</v>
      </c>
      <c r="T24" s="105">
        <f>+R24*S24</f>
        <v>0</v>
      </c>
      <c r="U24" s="86"/>
      <c r="V24" s="86"/>
      <c r="W24" s="86"/>
    </row>
    <row r="25" spans="1:23" ht="12.75">
      <c r="A25" s="102" t="s">
        <v>67</v>
      </c>
      <c r="B25" s="103">
        <v>0.30000000000000004</v>
      </c>
      <c r="C25" s="104">
        <v>0</v>
      </c>
      <c r="D25" s="105">
        <f>+C25*B25</f>
        <v>0</v>
      </c>
      <c r="E25" s="102" t="s">
        <v>68</v>
      </c>
      <c r="F25" s="103">
        <v>1.2</v>
      </c>
      <c r="G25" s="104">
        <v>0</v>
      </c>
      <c r="H25" s="105">
        <f>+G25*F25</f>
        <v>0</v>
      </c>
      <c r="I25" s="102" t="s">
        <v>69</v>
      </c>
      <c r="J25" s="103">
        <v>0.9</v>
      </c>
      <c r="K25" s="106">
        <v>0</v>
      </c>
      <c r="L25" s="105">
        <f>+K25*J25</f>
        <v>0</v>
      </c>
      <c r="M25" s="102" t="s">
        <v>70</v>
      </c>
      <c r="N25" s="103">
        <v>1.5</v>
      </c>
      <c r="O25" s="106">
        <v>0</v>
      </c>
      <c r="P25" s="105">
        <f>+N25*O25</f>
        <v>0</v>
      </c>
      <c r="Q25" s="102" t="s">
        <v>71</v>
      </c>
      <c r="R25" s="107">
        <v>0.15</v>
      </c>
      <c r="S25" s="106">
        <v>0</v>
      </c>
      <c r="T25" s="105">
        <f>+R25*S25</f>
        <v>0</v>
      </c>
      <c r="U25" s="86"/>
      <c r="V25" s="86"/>
      <c r="W25" s="86"/>
    </row>
    <row r="26" spans="1:23" ht="12.75">
      <c r="A26" s="102" t="s">
        <v>72</v>
      </c>
      <c r="B26" s="103">
        <v>0.1</v>
      </c>
      <c r="C26" s="104">
        <v>0</v>
      </c>
      <c r="D26" s="105">
        <f>+C26*B26</f>
        <v>0</v>
      </c>
      <c r="E26" s="102" t="s">
        <v>73</v>
      </c>
      <c r="F26" s="103">
        <v>1.4</v>
      </c>
      <c r="G26" s="104">
        <v>0</v>
      </c>
      <c r="H26" s="105">
        <f>+G26*F26</f>
        <v>0</v>
      </c>
      <c r="I26" s="118" t="s">
        <v>74</v>
      </c>
      <c r="J26" s="103">
        <v>0.5</v>
      </c>
      <c r="K26" s="106">
        <v>0</v>
      </c>
      <c r="L26" s="105">
        <f>+K26*J26</f>
        <v>0</v>
      </c>
      <c r="M26" s="102" t="s">
        <v>75</v>
      </c>
      <c r="N26" s="103">
        <v>1</v>
      </c>
      <c r="O26" s="106">
        <v>0</v>
      </c>
      <c r="P26" s="105">
        <f>+N26*O26</f>
        <v>0</v>
      </c>
      <c r="Q26" s="102" t="s">
        <v>76</v>
      </c>
      <c r="R26" s="103">
        <v>0.8</v>
      </c>
      <c r="S26" s="106">
        <v>0</v>
      </c>
      <c r="T26" s="105">
        <f>+R26*S26</f>
        <v>0</v>
      </c>
      <c r="U26" s="86"/>
      <c r="V26" s="86"/>
      <c r="W26" s="86"/>
    </row>
    <row r="27" spans="1:23" ht="12.75">
      <c r="A27" s="102" t="s">
        <v>77</v>
      </c>
      <c r="B27" s="103">
        <v>0.2</v>
      </c>
      <c r="C27" s="104">
        <v>0</v>
      </c>
      <c r="D27" s="105">
        <f>+C27*B27</f>
        <v>0</v>
      </c>
      <c r="E27" s="102" t="s">
        <v>78</v>
      </c>
      <c r="F27" s="103">
        <v>0.4</v>
      </c>
      <c r="G27" s="104">
        <v>0</v>
      </c>
      <c r="H27" s="105">
        <f>+G27*F27</f>
        <v>0</v>
      </c>
      <c r="I27" s="102" t="s">
        <v>79</v>
      </c>
      <c r="J27" s="103">
        <v>1.5</v>
      </c>
      <c r="K27" s="106">
        <v>0</v>
      </c>
      <c r="L27" s="105">
        <f>+K27*J27</f>
        <v>0</v>
      </c>
      <c r="M27" s="102" t="s">
        <v>80</v>
      </c>
      <c r="N27" s="103">
        <v>0.7</v>
      </c>
      <c r="O27" s="106">
        <v>0</v>
      </c>
      <c r="P27" s="105">
        <f>+N27*O27</f>
        <v>0</v>
      </c>
      <c r="Q27" s="102" t="s">
        <v>81</v>
      </c>
      <c r="R27" s="103">
        <v>1.3</v>
      </c>
      <c r="S27" s="106">
        <v>0</v>
      </c>
      <c r="T27" s="105">
        <f>+R27*S27</f>
        <v>0</v>
      </c>
      <c r="U27" s="86"/>
      <c r="V27" s="86"/>
      <c r="W27" s="86"/>
    </row>
    <row r="28" spans="1:23" ht="12.75">
      <c r="A28" s="102" t="s">
        <v>82</v>
      </c>
      <c r="B28" s="103">
        <v>0.5</v>
      </c>
      <c r="C28" s="104">
        <v>0</v>
      </c>
      <c r="D28" s="105">
        <f>+C28*B28</f>
        <v>0</v>
      </c>
      <c r="E28" s="102" t="s">
        <v>83</v>
      </c>
      <c r="F28" s="103">
        <v>0.7</v>
      </c>
      <c r="G28" s="104">
        <v>0</v>
      </c>
      <c r="H28" s="105">
        <f>+G28*F28</f>
        <v>0</v>
      </c>
      <c r="I28" s="102" t="s">
        <v>84</v>
      </c>
      <c r="J28" s="103">
        <v>1</v>
      </c>
      <c r="K28" s="106">
        <v>0</v>
      </c>
      <c r="L28" s="105">
        <f>+K28*J28</f>
        <v>0</v>
      </c>
      <c r="M28" s="102" t="s">
        <v>85</v>
      </c>
      <c r="N28" s="107">
        <v>0.1</v>
      </c>
      <c r="O28" s="106">
        <v>0</v>
      </c>
      <c r="P28" s="105">
        <f>+N28*O28</f>
        <v>0</v>
      </c>
      <c r="Q28" s="102" t="s">
        <v>86</v>
      </c>
      <c r="R28" s="107">
        <v>0.6000000000000001</v>
      </c>
      <c r="S28" s="106">
        <v>0</v>
      </c>
      <c r="T28" s="105">
        <f>+R28*S28</f>
        <v>0</v>
      </c>
      <c r="U28" s="86"/>
      <c r="V28" s="86"/>
      <c r="W28" s="86"/>
    </row>
    <row r="29" spans="1:23" ht="12.75">
      <c r="A29" s="102" t="s">
        <v>87</v>
      </c>
      <c r="B29" s="103">
        <v>0.1</v>
      </c>
      <c r="C29" s="104">
        <v>0</v>
      </c>
      <c r="D29" s="105">
        <f>+C29*B29</f>
        <v>0</v>
      </c>
      <c r="E29" s="102" t="s">
        <v>88</v>
      </c>
      <c r="F29" s="103">
        <v>1.4</v>
      </c>
      <c r="G29" s="104">
        <v>0</v>
      </c>
      <c r="H29" s="105">
        <f>+G29*F29</f>
        <v>0</v>
      </c>
      <c r="I29" s="102" t="s">
        <v>89</v>
      </c>
      <c r="J29" s="103">
        <v>0.30000000000000004</v>
      </c>
      <c r="K29" s="106">
        <v>0</v>
      </c>
      <c r="L29" s="105">
        <f>+K29*J29</f>
        <v>0</v>
      </c>
      <c r="M29" s="102" t="s">
        <v>90</v>
      </c>
      <c r="N29" s="103">
        <v>0.6000000000000001</v>
      </c>
      <c r="O29" s="106">
        <v>0</v>
      </c>
      <c r="P29" s="105">
        <f>+N29*O29</f>
        <v>0</v>
      </c>
      <c r="Q29" s="119"/>
      <c r="R29" s="103"/>
      <c r="S29" s="120"/>
      <c r="T29" s="103"/>
      <c r="U29" s="86"/>
      <c r="V29" s="86"/>
      <c r="W29" s="86"/>
    </row>
    <row r="30" spans="1:23" ht="12.75">
      <c r="A30" s="102" t="s">
        <v>91</v>
      </c>
      <c r="B30" s="103">
        <v>0.7</v>
      </c>
      <c r="C30" s="104">
        <v>0</v>
      </c>
      <c r="D30" s="105">
        <f>+C30*B30</f>
        <v>0</v>
      </c>
      <c r="E30" s="110" t="s">
        <v>92</v>
      </c>
      <c r="F30" s="121">
        <v>0.25</v>
      </c>
      <c r="G30" s="122">
        <v>0</v>
      </c>
      <c r="H30" s="105">
        <f>+G30*F30</f>
        <v>0</v>
      </c>
      <c r="I30" s="110" t="s">
        <v>93</v>
      </c>
      <c r="J30" s="121">
        <v>1</v>
      </c>
      <c r="K30" s="112">
        <v>0</v>
      </c>
      <c r="L30" s="105">
        <f>+K30*J30</f>
        <v>0</v>
      </c>
      <c r="M30" s="102" t="s">
        <v>52</v>
      </c>
      <c r="N30" s="107">
        <v>0.8</v>
      </c>
      <c r="O30" s="106">
        <v>0</v>
      </c>
      <c r="P30" s="105">
        <f>+N30*O30</f>
        <v>0</v>
      </c>
      <c r="Q30" s="119"/>
      <c r="R30" s="103"/>
      <c r="S30" s="120"/>
      <c r="T30" s="103"/>
      <c r="U30" s="86"/>
      <c r="V30" s="86"/>
      <c r="W30" s="86"/>
    </row>
    <row r="31" spans="1:23" ht="12.75">
      <c r="A31" s="102" t="s">
        <v>94</v>
      </c>
      <c r="B31" s="103">
        <v>0.2</v>
      </c>
      <c r="C31" s="104">
        <v>0</v>
      </c>
      <c r="D31" s="105">
        <f>+C31*B31</f>
        <v>0</v>
      </c>
      <c r="E31" s="123" t="s">
        <v>95</v>
      </c>
      <c r="F31" s="123"/>
      <c r="G31" s="123"/>
      <c r="H31" s="124">
        <f>SUM(H19:H30)</f>
        <v>0</v>
      </c>
      <c r="I31" s="125" t="s">
        <v>96</v>
      </c>
      <c r="J31" s="103">
        <v>1.5</v>
      </c>
      <c r="K31" s="126">
        <v>0</v>
      </c>
      <c r="L31" s="105">
        <f>+K31*J31</f>
        <v>0</v>
      </c>
      <c r="M31" s="102" t="s">
        <v>97</v>
      </c>
      <c r="N31" s="107">
        <v>1.3</v>
      </c>
      <c r="O31" s="106">
        <v>0</v>
      </c>
      <c r="P31" s="105">
        <f>+N31*O31</f>
        <v>0</v>
      </c>
      <c r="Q31" s="127"/>
      <c r="R31" s="121"/>
      <c r="S31" s="128"/>
      <c r="T31" s="121"/>
      <c r="U31" s="86"/>
      <c r="V31" s="86"/>
      <c r="W31" s="86"/>
    </row>
    <row r="32" spans="1:23" ht="12.75">
      <c r="A32" s="102" t="s">
        <v>98</v>
      </c>
      <c r="B32" s="103">
        <v>0.2</v>
      </c>
      <c r="C32" s="104">
        <v>0</v>
      </c>
      <c r="D32" s="105">
        <f>+C32*B32</f>
        <v>0</v>
      </c>
      <c r="E32" s="129" t="s">
        <v>99</v>
      </c>
      <c r="F32" s="129"/>
      <c r="G32" s="129"/>
      <c r="H32" s="129"/>
      <c r="I32" s="118" t="s">
        <v>100</v>
      </c>
      <c r="J32" s="121">
        <v>0.25</v>
      </c>
      <c r="K32" s="112">
        <v>0</v>
      </c>
      <c r="L32" s="105">
        <f>+K32*J32</f>
        <v>0</v>
      </c>
      <c r="M32" s="102" t="s">
        <v>101</v>
      </c>
      <c r="N32" s="107">
        <v>0.1</v>
      </c>
      <c r="O32" s="106">
        <v>0</v>
      </c>
      <c r="P32" s="105">
        <f>+N32*O32</f>
        <v>0</v>
      </c>
      <c r="Q32" s="130" t="s">
        <v>95</v>
      </c>
      <c r="R32" s="130"/>
      <c r="S32" s="130"/>
      <c r="T32" s="131">
        <f>SUM(T19:T31)</f>
        <v>0</v>
      </c>
      <c r="U32" s="86"/>
      <c r="V32" s="86"/>
      <c r="W32" s="86"/>
    </row>
    <row r="33" spans="1:23" ht="12.75">
      <c r="A33" s="117" t="s">
        <v>74</v>
      </c>
      <c r="B33" s="103">
        <v>0.6000000000000001</v>
      </c>
      <c r="C33" s="106">
        <v>0</v>
      </c>
      <c r="D33" s="105">
        <f>+C33*B33</f>
        <v>0</v>
      </c>
      <c r="E33" s="132" t="s">
        <v>29</v>
      </c>
      <c r="F33" s="132" t="s">
        <v>30</v>
      </c>
      <c r="G33" s="133" t="s">
        <v>31</v>
      </c>
      <c r="H33" s="108" t="s">
        <v>32</v>
      </c>
      <c r="I33" s="110" t="s">
        <v>102</v>
      </c>
      <c r="J33" s="134">
        <v>0.6000000000000001</v>
      </c>
      <c r="K33" s="112">
        <v>0</v>
      </c>
      <c r="L33" s="105">
        <f>+K33*J33</f>
        <v>0</v>
      </c>
      <c r="M33" s="102" t="s">
        <v>103</v>
      </c>
      <c r="N33" s="103">
        <v>0.25</v>
      </c>
      <c r="O33" s="106">
        <v>0</v>
      </c>
      <c r="P33" s="105">
        <f>+N33*O33</f>
        <v>0</v>
      </c>
      <c r="Q33" s="135" t="s">
        <v>104</v>
      </c>
      <c r="R33" s="135"/>
      <c r="S33" s="135"/>
      <c r="T33" s="135"/>
      <c r="U33" s="86"/>
      <c r="V33" s="86"/>
      <c r="W33" s="86"/>
    </row>
    <row r="34" spans="1:23" ht="12.75">
      <c r="A34" s="102" t="s">
        <v>105</v>
      </c>
      <c r="B34" s="103">
        <v>0.30000000000000004</v>
      </c>
      <c r="C34" s="104">
        <v>0</v>
      </c>
      <c r="D34" s="105">
        <f>+C34*B34</f>
        <v>0</v>
      </c>
      <c r="E34" s="102" t="s">
        <v>37</v>
      </c>
      <c r="F34" s="103">
        <v>0.2</v>
      </c>
      <c r="G34" s="136">
        <v>0</v>
      </c>
      <c r="H34" s="105">
        <f>+G34*F34</f>
        <v>0</v>
      </c>
      <c r="I34" s="137" t="s">
        <v>106</v>
      </c>
      <c r="J34" s="138">
        <v>1.4</v>
      </c>
      <c r="K34" s="112">
        <v>0</v>
      </c>
      <c r="L34" s="105">
        <f>+K34*J34</f>
        <v>0</v>
      </c>
      <c r="M34" s="102" t="s">
        <v>107</v>
      </c>
      <c r="N34" s="103">
        <v>0.5</v>
      </c>
      <c r="O34" s="106">
        <v>0</v>
      </c>
      <c r="P34" s="105">
        <f>+N34*O34</f>
        <v>0</v>
      </c>
      <c r="Q34" s="139" t="s">
        <v>108</v>
      </c>
      <c r="R34" s="140">
        <v>0</v>
      </c>
      <c r="S34" s="141"/>
      <c r="T34" s="105">
        <f>+R34*S34</f>
        <v>0</v>
      </c>
      <c r="U34" s="86"/>
      <c r="V34" s="86"/>
      <c r="W34" s="86"/>
    </row>
    <row r="35" spans="1:23" ht="12.75">
      <c r="A35" s="102" t="s">
        <v>109</v>
      </c>
      <c r="B35" s="103">
        <v>0.45</v>
      </c>
      <c r="C35" s="104">
        <v>0</v>
      </c>
      <c r="D35" s="105">
        <f>+C35*B35</f>
        <v>0</v>
      </c>
      <c r="E35" s="102" t="s">
        <v>110</v>
      </c>
      <c r="F35" s="103">
        <v>1.2</v>
      </c>
      <c r="G35" s="136">
        <v>0</v>
      </c>
      <c r="H35" s="105">
        <f>+G35*F35</f>
        <v>0</v>
      </c>
      <c r="I35" s="118"/>
      <c r="J35" s="107"/>
      <c r="K35" s="142"/>
      <c r="L35" s="105"/>
      <c r="M35" s="102" t="s">
        <v>111</v>
      </c>
      <c r="N35" s="103">
        <v>0.5</v>
      </c>
      <c r="O35" s="106">
        <v>0</v>
      </c>
      <c r="P35" s="105">
        <f>+N35*O35</f>
        <v>0</v>
      </c>
      <c r="Q35" s="143" t="s">
        <v>112</v>
      </c>
      <c r="R35" s="144">
        <v>1</v>
      </c>
      <c r="S35" s="145"/>
      <c r="T35" s="105">
        <f>+R35*S35</f>
        <v>0</v>
      </c>
      <c r="U35" s="86"/>
      <c r="V35" s="86"/>
      <c r="W35" s="86"/>
    </row>
    <row r="36" spans="1:23" ht="12.75">
      <c r="A36" s="102" t="s">
        <v>113</v>
      </c>
      <c r="B36" s="103">
        <v>0.15</v>
      </c>
      <c r="C36" s="104">
        <v>0</v>
      </c>
      <c r="D36" s="105">
        <f>+C36*B36</f>
        <v>0</v>
      </c>
      <c r="E36" s="146" t="s">
        <v>114</v>
      </c>
      <c r="F36" s="103">
        <v>0.6000000000000001</v>
      </c>
      <c r="G36" s="136">
        <v>0</v>
      </c>
      <c r="H36" s="105">
        <f>+G36*F36</f>
        <v>0</v>
      </c>
      <c r="I36" s="102"/>
      <c r="J36" s="103"/>
      <c r="K36" s="142"/>
      <c r="L36" s="147"/>
      <c r="M36" s="102" t="s">
        <v>115</v>
      </c>
      <c r="N36" s="107">
        <v>0.7</v>
      </c>
      <c r="O36" s="106">
        <v>0</v>
      </c>
      <c r="P36" s="105">
        <f>+N36*O36</f>
        <v>0</v>
      </c>
      <c r="Q36" s="148"/>
      <c r="R36" s="144"/>
      <c r="S36" s="145"/>
      <c r="T36" s="105">
        <f>+R36*S36</f>
        <v>0</v>
      </c>
      <c r="U36" s="86"/>
      <c r="V36" s="86"/>
      <c r="W36" s="86"/>
    </row>
    <row r="37" spans="1:23" ht="12.75">
      <c r="A37" s="102" t="s">
        <v>116</v>
      </c>
      <c r="B37" s="103">
        <v>2.5</v>
      </c>
      <c r="C37" s="104">
        <v>0</v>
      </c>
      <c r="D37" s="105">
        <f>+C37*B37</f>
        <v>0</v>
      </c>
      <c r="E37" s="102" t="s">
        <v>117</v>
      </c>
      <c r="F37" s="103">
        <v>0.6000000000000001</v>
      </c>
      <c r="G37" s="136">
        <v>0</v>
      </c>
      <c r="H37" s="105">
        <f>+G37*F37</f>
        <v>0</v>
      </c>
      <c r="I37" s="102"/>
      <c r="J37" s="134"/>
      <c r="K37" s="149"/>
      <c r="L37" s="121"/>
      <c r="M37" s="102" t="s">
        <v>118</v>
      </c>
      <c r="N37" s="107">
        <v>2</v>
      </c>
      <c r="O37" s="106">
        <v>0</v>
      </c>
      <c r="P37" s="105">
        <f>+N37*O37</f>
        <v>0</v>
      </c>
      <c r="Q37" s="143"/>
      <c r="R37" s="144">
        <v>0</v>
      </c>
      <c r="S37" s="145"/>
      <c r="T37" s="105">
        <f>+R37*S37</f>
        <v>0</v>
      </c>
      <c r="U37" s="86"/>
      <c r="V37" s="86"/>
      <c r="W37" s="86"/>
    </row>
    <row r="38" spans="1:23" ht="12.75">
      <c r="A38" s="102" t="s">
        <v>119</v>
      </c>
      <c r="B38" s="103">
        <v>1.7000000000000002</v>
      </c>
      <c r="C38" s="104">
        <v>0</v>
      </c>
      <c r="D38" s="105">
        <f>+C38*B38</f>
        <v>0</v>
      </c>
      <c r="E38" s="102" t="s">
        <v>72</v>
      </c>
      <c r="F38" s="103">
        <v>0.1</v>
      </c>
      <c r="G38" s="136">
        <v>0</v>
      </c>
      <c r="H38" s="105">
        <f>+G38*F38</f>
        <v>0</v>
      </c>
      <c r="I38" s="102"/>
      <c r="J38" s="134"/>
      <c r="K38" s="149"/>
      <c r="L38" s="121"/>
      <c r="M38" s="102" t="s">
        <v>120</v>
      </c>
      <c r="N38" s="107">
        <v>0.25</v>
      </c>
      <c r="O38" s="106">
        <v>0</v>
      </c>
      <c r="P38" s="105">
        <f>+N38*O38</f>
        <v>0</v>
      </c>
      <c r="Q38" s="143"/>
      <c r="R38" s="144">
        <v>0</v>
      </c>
      <c r="S38" s="145"/>
      <c r="T38" s="150">
        <v>0</v>
      </c>
      <c r="U38" s="86"/>
      <c r="V38" s="86"/>
      <c r="W38" s="86"/>
    </row>
    <row r="39" spans="1:23" ht="12.75">
      <c r="A39" s="113" t="s">
        <v>121</v>
      </c>
      <c r="B39" s="103">
        <v>0.1</v>
      </c>
      <c r="C39" s="106">
        <v>0</v>
      </c>
      <c r="D39" s="105">
        <f>+C39*B39</f>
        <v>0</v>
      </c>
      <c r="E39" s="146" t="s">
        <v>122</v>
      </c>
      <c r="F39" s="103">
        <v>0.6000000000000001</v>
      </c>
      <c r="G39" s="136">
        <v>0</v>
      </c>
      <c r="H39" s="105">
        <f>+G39*F39</f>
        <v>0</v>
      </c>
      <c r="I39" s="102"/>
      <c r="J39" s="134"/>
      <c r="K39" s="149"/>
      <c r="L39" s="121"/>
      <c r="M39" s="110" t="s">
        <v>123</v>
      </c>
      <c r="N39" s="121">
        <v>0.25</v>
      </c>
      <c r="O39" s="112"/>
      <c r="P39" s="105">
        <f>+N39*O39</f>
        <v>0</v>
      </c>
      <c r="Q39" s="143"/>
      <c r="R39" s="144">
        <v>0</v>
      </c>
      <c r="S39" s="145"/>
      <c r="T39" s="150">
        <v>0</v>
      </c>
      <c r="U39" s="86"/>
      <c r="V39" s="86"/>
      <c r="W39" s="86"/>
    </row>
    <row r="40" spans="1:23" ht="12.75">
      <c r="A40" s="102" t="s">
        <v>124</v>
      </c>
      <c r="B40" s="103">
        <v>0.4</v>
      </c>
      <c r="C40" s="104">
        <v>0</v>
      </c>
      <c r="D40" s="105">
        <f>+C40*B40</f>
        <v>0</v>
      </c>
      <c r="E40" s="102" t="s">
        <v>125</v>
      </c>
      <c r="F40" s="103">
        <v>1.6</v>
      </c>
      <c r="G40" s="136">
        <v>0</v>
      </c>
      <c r="H40" s="105">
        <f>+G40*F40</f>
        <v>0</v>
      </c>
      <c r="I40" s="118"/>
      <c r="J40" s="134"/>
      <c r="K40" s="149"/>
      <c r="L40" s="121"/>
      <c r="M40" s="151"/>
      <c r="N40" s="103"/>
      <c r="O40" s="149"/>
      <c r="P40" s="152"/>
      <c r="Q40" s="143"/>
      <c r="R40" s="144">
        <v>0</v>
      </c>
      <c r="S40" s="145"/>
      <c r="T40" s="150">
        <v>0</v>
      </c>
      <c r="U40" s="86"/>
      <c r="V40" s="86"/>
      <c r="W40" s="86"/>
    </row>
    <row r="41" spans="1:23" ht="12.75">
      <c r="A41" s="102" t="s">
        <v>126</v>
      </c>
      <c r="B41" s="103">
        <v>0.30000000000000004</v>
      </c>
      <c r="C41" s="104">
        <v>0</v>
      </c>
      <c r="D41" s="105">
        <f>+C41*B41</f>
        <v>0</v>
      </c>
      <c r="E41" s="102" t="s">
        <v>127</v>
      </c>
      <c r="F41" s="103">
        <v>0.25</v>
      </c>
      <c r="G41" s="136">
        <v>0</v>
      </c>
      <c r="H41" s="105">
        <f>+G41*F41</f>
        <v>0</v>
      </c>
      <c r="I41" s="102"/>
      <c r="J41" s="134"/>
      <c r="K41" s="149"/>
      <c r="L41" s="121"/>
      <c r="M41" s="151"/>
      <c r="N41" s="103"/>
      <c r="O41" s="149"/>
      <c r="P41" s="152"/>
      <c r="Q41" s="143"/>
      <c r="R41" s="144">
        <v>0</v>
      </c>
      <c r="S41" s="145"/>
      <c r="T41" s="150">
        <v>0</v>
      </c>
      <c r="U41" s="86"/>
      <c r="V41" s="86"/>
      <c r="W41" s="86"/>
    </row>
    <row r="42" spans="1:23" ht="12.75">
      <c r="A42" s="102" t="s">
        <v>128</v>
      </c>
      <c r="B42" s="103">
        <v>1.2</v>
      </c>
      <c r="C42" s="104">
        <v>0</v>
      </c>
      <c r="D42" s="105">
        <f>+C42*B42</f>
        <v>0</v>
      </c>
      <c r="E42" s="102" t="s">
        <v>129</v>
      </c>
      <c r="F42" s="103">
        <v>0.35</v>
      </c>
      <c r="G42" s="136">
        <v>0</v>
      </c>
      <c r="H42" s="105">
        <f>+G42*F42</f>
        <v>0</v>
      </c>
      <c r="I42" s="102"/>
      <c r="J42" s="134"/>
      <c r="K42" s="149"/>
      <c r="L42" s="121"/>
      <c r="M42" s="151"/>
      <c r="N42" s="103"/>
      <c r="O42" s="149"/>
      <c r="P42" s="152"/>
      <c r="Q42" s="143"/>
      <c r="R42" s="144">
        <v>0</v>
      </c>
      <c r="S42" s="145"/>
      <c r="T42" s="150">
        <v>0</v>
      </c>
      <c r="U42" s="86"/>
      <c r="V42" s="86"/>
      <c r="W42" s="86"/>
    </row>
    <row r="43" spans="1:23" ht="12.75">
      <c r="A43" s="102" t="s">
        <v>130</v>
      </c>
      <c r="B43" s="103">
        <v>1.8</v>
      </c>
      <c r="C43" s="122">
        <v>0</v>
      </c>
      <c r="D43" s="105">
        <f>+C43*B43</f>
        <v>0</v>
      </c>
      <c r="E43" s="153"/>
      <c r="F43" s="103"/>
      <c r="G43" s="154"/>
      <c r="H43" s="103"/>
      <c r="I43" s="103"/>
      <c r="J43" s="134"/>
      <c r="K43" s="149"/>
      <c r="L43" s="121"/>
      <c r="M43" s="155"/>
      <c r="N43" s="103"/>
      <c r="O43" s="156"/>
      <c r="P43" s="152"/>
      <c r="Q43" s="143"/>
      <c r="R43" s="144">
        <v>0</v>
      </c>
      <c r="S43" s="145"/>
      <c r="T43" s="150">
        <v>0</v>
      </c>
      <c r="U43" s="86"/>
      <c r="V43" s="86"/>
      <c r="W43" s="86"/>
    </row>
    <row r="44" spans="1:23" ht="12.75">
      <c r="A44" s="102" t="s">
        <v>131</v>
      </c>
      <c r="B44" s="103">
        <v>0.1</v>
      </c>
      <c r="C44" s="104">
        <v>0</v>
      </c>
      <c r="D44" s="105">
        <f>+C44*B44</f>
        <v>0</v>
      </c>
      <c r="E44" s="153"/>
      <c r="F44" s="107"/>
      <c r="G44" s="157"/>
      <c r="H44" s="103"/>
      <c r="I44" s="121"/>
      <c r="J44" s="134"/>
      <c r="K44" s="149"/>
      <c r="L44" s="121"/>
      <c r="M44" s="155"/>
      <c r="N44" s="103"/>
      <c r="O44" s="156"/>
      <c r="P44" s="152"/>
      <c r="Q44" s="143"/>
      <c r="R44" s="144">
        <v>0</v>
      </c>
      <c r="S44" s="145"/>
      <c r="T44" s="150">
        <v>0</v>
      </c>
      <c r="U44" s="86"/>
      <c r="V44" s="86"/>
      <c r="W44" s="86"/>
    </row>
    <row r="45" spans="1:23" ht="12.75">
      <c r="A45" s="110" t="s">
        <v>132</v>
      </c>
      <c r="B45" s="103">
        <v>0.8</v>
      </c>
      <c r="C45" s="158">
        <v>0</v>
      </c>
      <c r="D45" s="105">
        <f>+C45*B45</f>
        <v>0</v>
      </c>
      <c r="E45" s="159"/>
      <c r="F45" s="107"/>
      <c r="G45" s="160"/>
      <c r="H45" s="103"/>
      <c r="I45" s="161"/>
      <c r="J45" s="134"/>
      <c r="K45" s="149"/>
      <c r="L45" s="121"/>
      <c r="M45" s="162"/>
      <c r="N45" s="103"/>
      <c r="O45" s="156"/>
      <c r="P45" s="152"/>
      <c r="Q45" s="143"/>
      <c r="R45" s="144">
        <v>0</v>
      </c>
      <c r="S45" s="145"/>
      <c r="T45" s="150">
        <v>0</v>
      </c>
      <c r="U45" s="86"/>
      <c r="V45" s="86"/>
      <c r="W45" s="86"/>
    </row>
    <row r="46" spans="1:23" ht="12.75">
      <c r="A46" s="163"/>
      <c r="B46" s="103"/>
      <c r="C46" s="164"/>
      <c r="D46" s="103"/>
      <c r="E46" s="111"/>
      <c r="F46" s="107"/>
      <c r="G46" s="160"/>
      <c r="H46" s="103"/>
      <c r="I46" s="121"/>
      <c r="J46" s="134"/>
      <c r="K46" s="149"/>
      <c r="L46" s="121"/>
      <c r="M46" s="162"/>
      <c r="N46" s="103"/>
      <c r="O46" s="156"/>
      <c r="P46" s="152"/>
      <c r="Q46" s="143"/>
      <c r="R46" s="144">
        <v>0</v>
      </c>
      <c r="S46" s="145"/>
      <c r="T46" s="150">
        <v>0</v>
      </c>
      <c r="U46" s="86"/>
      <c r="V46" s="86"/>
      <c r="W46" s="86"/>
    </row>
    <row r="47" spans="1:23" ht="12.75">
      <c r="A47" s="163"/>
      <c r="B47" s="103"/>
      <c r="C47" s="164"/>
      <c r="D47" s="103"/>
      <c r="E47" s="111"/>
      <c r="F47" s="107"/>
      <c r="G47" s="160"/>
      <c r="H47" s="103"/>
      <c r="I47" s="165"/>
      <c r="J47" s="134"/>
      <c r="K47" s="149"/>
      <c r="L47" s="121"/>
      <c r="M47" s="162"/>
      <c r="N47" s="103"/>
      <c r="O47" s="156"/>
      <c r="P47" s="152"/>
      <c r="Q47" s="143"/>
      <c r="R47" s="144">
        <v>0</v>
      </c>
      <c r="S47" s="145"/>
      <c r="T47" s="150">
        <v>0</v>
      </c>
      <c r="U47" s="86"/>
      <c r="V47" s="86"/>
      <c r="W47" s="86"/>
    </row>
    <row r="48" spans="1:23" ht="12.75">
      <c r="A48" s="163"/>
      <c r="B48" s="103"/>
      <c r="C48" s="164"/>
      <c r="D48" s="103"/>
      <c r="E48" s="111"/>
      <c r="F48" s="107"/>
      <c r="G48" s="160"/>
      <c r="H48" s="103"/>
      <c r="I48" s="103"/>
      <c r="J48" s="134"/>
      <c r="K48" s="149"/>
      <c r="L48" s="121"/>
      <c r="M48" s="162"/>
      <c r="N48" s="103"/>
      <c r="O48" s="156"/>
      <c r="P48" s="152"/>
      <c r="Q48" s="143"/>
      <c r="R48" s="144">
        <v>0</v>
      </c>
      <c r="S48" s="145"/>
      <c r="T48" s="150">
        <v>0</v>
      </c>
      <c r="U48" s="86"/>
      <c r="V48" s="86"/>
      <c r="W48" s="86"/>
    </row>
    <row r="49" spans="1:23" ht="12.75">
      <c r="A49" s="163"/>
      <c r="B49" s="121"/>
      <c r="C49" s="166"/>
      <c r="D49" s="121"/>
      <c r="E49" s="111"/>
      <c r="F49" s="111"/>
      <c r="G49" s="160"/>
      <c r="H49" s="121"/>
      <c r="I49" s="165"/>
      <c r="J49" s="121"/>
      <c r="K49" s="167"/>
      <c r="L49" s="121"/>
      <c r="M49" s="162"/>
      <c r="N49" s="121"/>
      <c r="O49" s="156"/>
      <c r="P49" s="152"/>
      <c r="Q49" s="143"/>
      <c r="R49" s="144">
        <v>0</v>
      </c>
      <c r="S49" s="145"/>
      <c r="T49" s="150">
        <v>0</v>
      </c>
      <c r="U49" s="86"/>
      <c r="V49" s="86"/>
      <c r="W49" s="86"/>
    </row>
    <row r="50" spans="1:23" ht="12.75">
      <c r="A50" s="168"/>
      <c r="B50" s="169"/>
      <c r="C50" s="170"/>
      <c r="D50" s="169"/>
      <c r="E50" s="171"/>
      <c r="F50" s="172"/>
      <c r="G50" s="173"/>
      <c r="H50" s="169"/>
      <c r="I50" s="174"/>
      <c r="J50" s="169"/>
      <c r="K50" s="175"/>
      <c r="L50" s="176"/>
      <c r="M50" s="168"/>
      <c r="N50" s="169"/>
      <c r="O50" s="177"/>
      <c r="P50" s="152"/>
      <c r="Q50" s="143"/>
      <c r="R50" s="144">
        <v>0</v>
      </c>
      <c r="S50" s="145"/>
      <c r="T50" s="150">
        <v>0</v>
      </c>
      <c r="U50" s="86"/>
      <c r="V50" s="86"/>
      <c r="W50" s="86"/>
    </row>
    <row r="51" spans="1:23" ht="12.75">
      <c r="A51" s="178" t="s">
        <v>95</v>
      </c>
      <c r="B51" s="178"/>
      <c r="C51" s="178"/>
      <c r="D51" s="179">
        <f>SUM(D19:D50)</f>
        <v>0</v>
      </c>
      <c r="E51" s="180" t="s">
        <v>95</v>
      </c>
      <c r="F51" s="180"/>
      <c r="G51" s="180"/>
      <c r="H51" s="181">
        <f>SUM(H34:H50)</f>
        <v>0</v>
      </c>
      <c r="I51" s="123" t="s">
        <v>95</v>
      </c>
      <c r="J51" s="123"/>
      <c r="K51" s="123"/>
      <c r="L51" s="179">
        <f>SUM(L19:L50)</f>
        <v>0</v>
      </c>
      <c r="M51" s="182" t="s">
        <v>95</v>
      </c>
      <c r="N51" s="182"/>
      <c r="O51" s="182"/>
      <c r="P51" s="183">
        <f>SUM(P19:P50)</f>
        <v>0</v>
      </c>
      <c r="Q51" s="184" t="s">
        <v>95</v>
      </c>
      <c r="R51" s="184"/>
      <c r="S51" s="184"/>
      <c r="T51" s="185">
        <f>SUM(T34:T50)</f>
        <v>0</v>
      </c>
      <c r="U51" s="86"/>
      <c r="V51" s="86"/>
      <c r="W51" s="86"/>
    </row>
    <row r="52" spans="1:23" ht="12.75">
      <c r="A52" s="186"/>
      <c r="B52" s="186"/>
      <c r="C52" s="186"/>
      <c r="D52" s="186"/>
      <c r="E52" s="186"/>
      <c r="F52" s="186"/>
      <c r="G52" s="186"/>
      <c r="H52" s="186"/>
      <c r="I52" s="186"/>
      <c r="J52" s="187"/>
      <c r="K52" s="187"/>
      <c r="L52" s="92"/>
      <c r="M52" s="188" t="s">
        <v>133</v>
      </c>
      <c r="N52" s="189"/>
      <c r="O52" s="190">
        <f>+D51+H31+H51+L51+P51+T32+T51</f>
        <v>0</v>
      </c>
      <c r="P52" s="191" t="s">
        <v>134</v>
      </c>
      <c r="Q52" s="192"/>
      <c r="R52" s="192"/>
      <c r="S52" s="192"/>
      <c r="T52" s="192"/>
      <c r="U52" s="86"/>
      <c r="V52" s="86"/>
      <c r="W52" s="86"/>
    </row>
    <row r="53" spans="1:23" ht="12.75">
      <c r="A53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</row>
    <row r="54" spans="1:23" ht="12.75">
      <c r="A54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23" ht="12.75">
      <c r="A5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1:23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1:21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1:21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1:21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</row>
    <row r="63" spans="1:2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  <row r="64" spans="1:21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1:21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</row>
    <row r="66" spans="1:21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</row>
    <row r="67" spans="1:21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</row>
  </sheetData>
  <sheetProtection selectLockedCells="1" selectUnlockedCells="1"/>
  <mergeCells count="26">
    <mergeCell ref="B6:F6"/>
    <mergeCell ref="G6:H6"/>
    <mergeCell ref="I6:J6"/>
    <mergeCell ref="K6:L6"/>
    <mergeCell ref="M6:N6"/>
    <mergeCell ref="P6:Q6"/>
    <mergeCell ref="R6:S6"/>
    <mergeCell ref="T6:W6"/>
    <mergeCell ref="B10:C10"/>
    <mergeCell ref="D10:G10"/>
    <mergeCell ref="N10:O10"/>
    <mergeCell ref="N13:O13"/>
    <mergeCell ref="A17:D17"/>
    <mergeCell ref="E17:H17"/>
    <mergeCell ref="I17:L17"/>
    <mergeCell ref="M17:P17"/>
    <mergeCell ref="Q17:T17"/>
    <mergeCell ref="E31:G31"/>
    <mergeCell ref="E32:H32"/>
    <mergeCell ref="Q32:S32"/>
    <mergeCell ref="Q33:T33"/>
    <mergeCell ref="A51:C51"/>
    <mergeCell ref="E51:G51"/>
    <mergeCell ref="I51:K51"/>
    <mergeCell ref="M51:O51"/>
    <mergeCell ref="Q51:S51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2016-12-27T19:31:26Z</dcterms:modified>
  <cp:category/>
  <cp:version/>
  <cp:contentType/>
  <cp:contentStatus/>
  <cp:revision>1</cp:revision>
</cp:coreProperties>
</file>